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090" windowHeight="7905" activeTab="0"/>
  </bookViews>
  <sheets>
    <sheet name="Skorerliste" sheetId="1" r:id="rId1"/>
    <sheet name="Resultate" sheetId="2" r:id="rId2"/>
    <sheet name="Blatt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<sst xmlns="http://schemas.openxmlformats.org/spreadsheetml/2006/main" count="466" uniqueCount="299">
  <si>
    <t>Spiele</t>
  </si>
  <si>
    <t>Goal</t>
  </si>
  <si>
    <t>Assist</t>
  </si>
  <si>
    <t>Punkte</t>
  </si>
  <si>
    <t>Name</t>
  </si>
  <si>
    <t>Daniel</t>
  </si>
  <si>
    <t>Marcel</t>
  </si>
  <si>
    <t>Lienert</t>
  </si>
  <si>
    <t>Marco</t>
  </si>
  <si>
    <t>Stephan</t>
  </si>
  <si>
    <t>Boulanger</t>
  </si>
  <si>
    <t>Lucien</t>
  </si>
  <si>
    <t>Steve</t>
  </si>
  <si>
    <t>Chiapuzzi</t>
  </si>
  <si>
    <t>Fausto</t>
  </si>
  <si>
    <t>Kratzer</t>
  </si>
  <si>
    <t>Mischa</t>
  </si>
  <si>
    <t>Bachmann</t>
  </si>
  <si>
    <t>Anderko</t>
  </si>
  <si>
    <t>Gerald</t>
  </si>
  <si>
    <t>Raphael</t>
  </si>
  <si>
    <t>Hügli</t>
  </si>
  <si>
    <t>Cyrill</t>
  </si>
  <si>
    <t>Räss</t>
  </si>
  <si>
    <t>Mezzani</t>
  </si>
  <si>
    <t>1.</t>
  </si>
  <si>
    <t>Torhüter</t>
  </si>
  <si>
    <t>Skorerliste</t>
  </si>
  <si>
    <t>Minuten</t>
  </si>
  <si>
    <t>Kälin</t>
  </si>
  <si>
    <t>Fabian</t>
  </si>
  <si>
    <t>Goals</t>
  </si>
  <si>
    <t>Pkt. pro Spiel</t>
  </si>
  <si>
    <t>Ø</t>
  </si>
  <si>
    <t>Gfeller</t>
  </si>
  <si>
    <t>Penalty</t>
  </si>
  <si>
    <t>Dossenbach</t>
  </si>
  <si>
    <t>Sieber</t>
  </si>
  <si>
    <t>Stadtmann</t>
  </si>
  <si>
    <t>Ralph</t>
  </si>
  <si>
    <t>PP</t>
  </si>
  <si>
    <t>PPT</t>
  </si>
  <si>
    <t>BP</t>
  </si>
  <si>
    <t>SHT</t>
  </si>
  <si>
    <t>MB-Oilers</t>
  </si>
  <si>
    <t>-</t>
  </si>
  <si>
    <t>Remis</t>
  </si>
  <si>
    <t>Win</t>
  </si>
  <si>
    <t>Loss</t>
  </si>
  <si>
    <t>Games</t>
  </si>
  <si>
    <t>2nd Assist</t>
  </si>
  <si>
    <t>2.</t>
  </si>
  <si>
    <t>3.</t>
  </si>
  <si>
    <t>LW</t>
  </si>
  <si>
    <t>C</t>
  </si>
  <si>
    <t>RW</t>
  </si>
  <si>
    <t>D</t>
  </si>
  <si>
    <t>1st Line</t>
  </si>
  <si>
    <t>2nd Line</t>
  </si>
  <si>
    <t>3rd Line</t>
  </si>
  <si>
    <t>4th Line</t>
  </si>
  <si>
    <t>Egloff</t>
  </si>
  <si>
    <t>Pascal</t>
  </si>
  <si>
    <t>2min</t>
  </si>
  <si>
    <t>GT</t>
  </si>
  <si>
    <t>GTpS</t>
  </si>
  <si>
    <t>4.</t>
  </si>
  <si>
    <t>Ammann</t>
  </si>
  <si>
    <t>Reto</t>
  </si>
  <si>
    <t>SO</t>
  </si>
  <si>
    <t>Pkt. pro Spiel werden ab 5 Spiele gewertet</t>
  </si>
  <si>
    <t>Patrick</t>
  </si>
  <si>
    <t>6.</t>
  </si>
  <si>
    <t>7.</t>
  </si>
  <si>
    <t>Ice Cubes</t>
  </si>
  <si>
    <t>Olivier</t>
  </si>
  <si>
    <t>Score</t>
  </si>
  <si>
    <t>11 : 9</t>
  </si>
  <si>
    <t>1 : 1 Boulanger (O.Hügli, Sieber)</t>
  </si>
  <si>
    <t>2 : 2 O.Hügli (Boulanger,Sieber)</t>
  </si>
  <si>
    <t>3 : 5 Boulanger (Sieber, O.Hügli)</t>
  </si>
  <si>
    <t>4 : 6 Kratzer (C.Hügli, Mezzani)</t>
  </si>
  <si>
    <t>5 : 6 Sieber (Boulanger, O.Hügli)</t>
  </si>
  <si>
    <t>6 : 6 Boulanger (O.Hügli)</t>
  </si>
  <si>
    <t>7 : 6 Boulanger (Sieber)</t>
  </si>
  <si>
    <t>8 : 6 Sieber (Boulanger, O.Hügli)</t>
  </si>
  <si>
    <t>9 : 7 Gfeller</t>
  </si>
  <si>
    <t>10 : 8 Kratzer</t>
  </si>
  <si>
    <t>11 : 9 C.Hügli</t>
  </si>
  <si>
    <t>Oliver</t>
  </si>
  <si>
    <t>9.</t>
  </si>
  <si>
    <t>11.</t>
  </si>
  <si>
    <t>4min</t>
  </si>
  <si>
    <t>Hornissen</t>
  </si>
  <si>
    <t>8 : 4</t>
  </si>
  <si>
    <t>1 ; 2 Sieber</t>
  </si>
  <si>
    <t>2 : 2 Sieber (F.Kälin)</t>
  </si>
  <si>
    <t>3 : 3 Sieber (F.Kälin)</t>
  </si>
  <si>
    <t>4 : 3 Mezzani (Chiapuzzi, O.Hügli)</t>
  </si>
  <si>
    <t>5 : 3 O.Hügli (Mezzani)</t>
  </si>
  <si>
    <t>6 : 4 F.Kälin</t>
  </si>
  <si>
    <t>7 : 4 Bachmann (Sieber, Egloff)</t>
  </si>
  <si>
    <t>8 : 4 O.Hügli (Bachmann)</t>
  </si>
  <si>
    <t>5.</t>
  </si>
  <si>
    <t>12.</t>
  </si>
  <si>
    <t>17.</t>
  </si>
  <si>
    <t>Remondini</t>
  </si>
  <si>
    <t>Buchs Northstars</t>
  </si>
  <si>
    <t>8 : 2</t>
  </si>
  <si>
    <t>1 : 1 Bachmann (O.Hügli, Dossenbach)</t>
  </si>
  <si>
    <t>2 : 1 O.Hügli (Räss)</t>
  </si>
  <si>
    <t>3 : 1 Mezzani (Kratzer, Anderko)</t>
  </si>
  <si>
    <t>4 : 1 Boulanger (Anderko)</t>
  </si>
  <si>
    <t>5 : 1 Boulanger (Sieber, Bachmann)</t>
  </si>
  <si>
    <t>6 : 1 Sieber (Boulanger, Lienert)</t>
  </si>
  <si>
    <t>7 : 1 Kratzer (Dossenbach)</t>
  </si>
  <si>
    <t>8 : 2 O.Hügli (Bachmann)</t>
  </si>
  <si>
    <t>Black Eagles</t>
  </si>
  <si>
    <t>4 : 1 Ammann (Chiapuzzi)</t>
  </si>
  <si>
    <t>6 : 2 Bachmann (Sieber)</t>
  </si>
  <si>
    <t>6 : 3 Gfeller (Sieber, Bachmann)</t>
  </si>
  <si>
    <t>8 : 4 Ammann (Sieber, Dossenbach)</t>
  </si>
  <si>
    <t>10.</t>
  </si>
  <si>
    <t>13.</t>
  </si>
  <si>
    <t>18.</t>
  </si>
  <si>
    <t>El Canistro</t>
  </si>
  <si>
    <t>19 : 2</t>
  </si>
  <si>
    <t>1 : 0 Chiapuzzi (Yannik, Ammann)</t>
  </si>
  <si>
    <t>2 : 0 Boulanger (Sieber)</t>
  </si>
  <si>
    <t>3 : 0 Mezzani (Chiapuzzi, Kratzer)</t>
  </si>
  <si>
    <t>4 : 0 Gfeller (Kratzer, Mezzani)</t>
  </si>
  <si>
    <t>5 : 0 Sieber (Boulanger)</t>
  </si>
  <si>
    <t>6 : 0 Mezzani (Kratzer, Egloff)</t>
  </si>
  <si>
    <t>7 : 0 Ammann (Kratzer, Mezzani)</t>
  </si>
  <si>
    <t>8 : 0 Yannik (Egloff, Gfeller)</t>
  </si>
  <si>
    <t>9 : 0 Räss (Yannik, Ammann)</t>
  </si>
  <si>
    <t>10: 0 Anderko (Kratzer, Mezzani)</t>
  </si>
  <si>
    <t>11 : 0 Sieber (Boulanger)</t>
  </si>
  <si>
    <t>12 : 0 Anderko (Yannik, Räss)</t>
  </si>
  <si>
    <t>13 : 0 Boulanger (Gfeller)</t>
  </si>
  <si>
    <t>14 : 1 Kratzer (Mezzani, Dossenbach)</t>
  </si>
  <si>
    <t>15 : 1 Kratzer (Mezzani)</t>
  </si>
  <si>
    <t>16 : 1 Kratzer (Sieber, Dossenbach)</t>
  </si>
  <si>
    <t>18 : 1 Sieber (Chiapuzzi, Gfeller)</t>
  </si>
  <si>
    <t>19 : 2 Boulanger (Ammann)</t>
  </si>
  <si>
    <t>Müller</t>
  </si>
  <si>
    <t>Jegi</t>
  </si>
  <si>
    <t>Yannic</t>
  </si>
  <si>
    <t>Holm</t>
  </si>
  <si>
    <t>Magnus</t>
  </si>
  <si>
    <t>Breitschmid</t>
  </si>
  <si>
    <t>Angelo</t>
  </si>
  <si>
    <t>6min</t>
  </si>
  <si>
    <t>8.</t>
  </si>
  <si>
    <t>14.</t>
  </si>
  <si>
    <t>20.</t>
  </si>
  <si>
    <t>Dukla VBZ</t>
  </si>
  <si>
    <t>2 : 4</t>
  </si>
  <si>
    <t>1 : 0 Boulanger (Gfeller, Sieber)</t>
  </si>
  <si>
    <t>2 : 2 Boulanger (O.Hügli)</t>
  </si>
  <si>
    <t>8 : 5</t>
  </si>
  <si>
    <t>4 : 1 Boulanger (Räss, Ammann)</t>
  </si>
  <si>
    <t>6 : 2 Räss (Boulanger)</t>
  </si>
  <si>
    <t>6 : 3 Boulanger (Egloff)</t>
  </si>
  <si>
    <t>8 : 4 Kratzer (Mezzani)</t>
  </si>
  <si>
    <t>8 : 5 Dossenbach (Kratzer, Mezzani)</t>
  </si>
  <si>
    <t>17 : 1 Yannic (Dossenbach)</t>
  </si>
  <si>
    <t>Sieber (Boulanger, Gfeller)</t>
  </si>
  <si>
    <t>Kratzer (Ammann, Mezzani)</t>
  </si>
  <si>
    <t>Sieber (Boulanger)</t>
  </si>
  <si>
    <t>Räss (Holm)</t>
  </si>
  <si>
    <t>Boulanger (Chiapuzzi, Gfeller)</t>
  </si>
  <si>
    <t>Sieber (Boulanger, Dossenbach)</t>
  </si>
  <si>
    <t>Chiapuzzi (Holm, Gfeller)</t>
  </si>
  <si>
    <t>8 : 9</t>
  </si>
  <si>
    <t>0 : 17</t>
  </si>
  <si>
    <t>0 : 1 Boulanger (Sieber)</t>
  </si>
  <si>
    <t>0 : 2 Sieber (Boulanger)</t>
  </si>
  <si>
    <t>0 : 3 Boulanger (Chiapuzzi, Dossenbach)</t>
  </si>
  <si>
    <t>0 : 4 Chiapuzzi (Boulanger)</t>
  </si>
  <si>
    <t>0 : 5 Boulanger (Egloff)</t>
  </si>
  <si>
    <t>0 : 6 Mezzani</t>
  </si>
  <si>
    <t>0 : 7 Sieber (Egloff, Boulanger)</t>
  </si>
  <si>
    <t>0 : 8 Chiapuzzi (Boulanger, Sieber)</t>
  </si>
  <si>
    <t>0 : 9 Breitschmid</t>
  </si>
  <si>
    <t>0 : 10 Sieber (Boulanger)</t>
  </si>
  <si>
    <t>0 : 11 Egloff (Breitschmid)</t>
  </si>
  <si>
    <t>0 : 12 Sieber (Breitschmid)</t>
  </si>
  <si>
    <t>0 : 13 Mezzani (Boulanger)</t>
  </si>
  <si>
    <t>0 : 14 Mezzani (Stadtmann, Kratzer)</t>
  </si>
  <si>
    <t>0 : 15 Mezzani (Stadtmann)</t>
  </si>
  <si>
    <t>0 : 16 Breitschmid (Kratzer, Mezzani)</t>
  </si>
  <si>
    <t>0 : 17 Boulanger</t>
  </si>
  <si>
    <t>Lourido</t>
  </si>
  <si>
    <t>Jonatan</t>
  </si>
  <si>
    <t>Keist</t>
  </si>
  <si>
    <t>Claudio</t>
  </si>
  <si>
    <t>9 : 7</t>
  </si>
  <si>
    <t>1 : 2 O.Hügli (Boulanger)</t>
  </si>
  <si>
    <t>2 : 2 A. Breitschmid (Mezzani)</t>
  </si>
  <si>
    <t>3 : 3 Lourido (Gfeller, A. Breitschmid)</t>
  </si>
  <si>
    <t>4 : 6 A. Breitschmid (Keist)</t>
  </si>
  <si>
    <t>5 : 6 Boulanger (M. Breitschmid, Egloff)</t>
  </si>
  <si>
    <t>6 : 7 A. Breitschmid (Lourido)</t>
  </si>
  <si>
    <t>7 : 8 Keist (Boulanger)</t>
  </si>
  <si>
    <t>Sven</t>
  </si>
  <si>
    <t>15.</t>
  </si>
  <si>
    <t>22.</t>
  </si>
  <si>
    <t>Züri Oilers</t>
  </si>
  <si>
    <t>11 : 5</t>
  </si>
  <si>
    <t>1 : 0 Boulanger</t>
  </si>
  <si>
    <t>2 : 0 C. Hügli (Boulanger, Anderko)</t>
  </si>
  <si>
    <t>3 : 0 Mezzani (Räss)</t>
  </si>
  <si>
    <t>4 : 0 St. Gfeller (C.Hügli, Sv. Gfeller)</t>
  </si>
  <si>
    <t>5 : 1 St. Gfeller (Mezzani, Chiapuzzi)</t>
  </si>
  <si>
    <t>6 : 1 St. Gfeller (Mezzani)</t>
  </si>
  <si>
    <t>7 : 1 Räss (St. Gfeller)</t>
  </si>
  <si>
    <t>8 : 3 Mezzani (Räss)</t>
  </si>
  <si>
    <t>9 : 5 C. Hügli (Räss)</t>
  </si>
  <si>
    <t>10 : 5 Mezzani (Räss)</t>
  </si>
  <si>
    <t>11 : 5 Boulanger (C. Hügli)</t>
  </si>
  <si>
    <t>Hot Socks</t>
  </si>
  <si>
    <t>14 : 4</t>
  </si>
  <si>
    <t>1 : 0 Kratzer (Mezzani)</t>
  </si>
  <si>
    <t>2 : 2 Jegi (Räss)</t>
  </si>
  <si>
    <t>3 : 2 Jegi (Dossenbach)</t>
  </si>
  <si>
    <t>4 : 2 Kälin (O.Hügli)</t>
  </si>
  <si>
    <t>6 : 2 Kälin (Ammann)</t>
  </si>
  <si>
    <t>5 : 2 Gfeller (Boulanger, Jegi)</t>
  </si>
  <si>
    <t>7 : 2 Boulanger</t>
  </si>
  <si>
    <t>8 : 2 Jegi (O.Hügli)</t>
  </si>
  <si>
    <t>9 : 2 O.Hügli (Dossenbach)</t>
  </si>
  <si>
    <t>10 : 2 Dossenbach (Mezzani, Kratzer)</t>
  </si>
  <si>
    <t>11 : 2 Kälin (O.Hügli, Egloff)</t>
  </si>
  <si>
    <t>12 : 4 Boulanger (Jegi, Dossenbach)</t>
  </si>
  <si>
    <t>13 : 4 Räss (Boulanger, Jegi)</t>
  </si>
  <si>
    <t>14 : 4 Kratzer (Mezzani, Anderko)</t>
  </si>
  <si>
    <t>Kapo</t>
  </si>
  <si>
    <t>16 : 6</t>
  </si>
  <si>
    <t>18min</t>
  </si>
  <si>
    <t>8min</t>
  </si>
  <si>
    <t>16.</t>
  </si>
  <si>
    <t xml:space="preserve">Sieber </t>
  </si>
  <si>
    <t>1 : 1 Räss (Kälin, Boulanger)</t>
  </si>
  <si>
    <t>2 : 1 Räss (Boulanger, Egloff)</t>
  </si>
  <si>
    <t>3 : 1 Boulanger (Kälin)</t>
  </si>
  <si>
    <t>4 : 1 Boulanger (Räss)</t>
  </si>
  <si>
    <t>5 : 2 Boulanger (Kälin)</t>
  </si>
  <si>
    <t>7 : 3 Boulanger (Dossenbach)</t>
  </si>
  <si>
    <t>6 : 3 Kälin (Boulanger, Räss)</t>
  </si>
  <si>
    <t>8 : 4 Boulanger (Kälin, Egloff)</t>
  </si>
  <si>
    <t>9 : 4 Mezzani (Kratzer, Räss)</t>
  </si>
  <si>
    <t>10 : 5 Boulanger (Kälin)</t>
  </si>
  <si>
    <t>11 : 5 Mezzani (Gfeller, Egloff)</t>
  </si>
  <si>
    <t>12 : 5 Räss (Mezzani)</t>
  </si>
  <si>
    <t>13 : 5 Mezzani (Kratzer, Egloff)</t>
  </si>
  <si>
    <t>14 : 5 Räss (Kratzer, Mezzani)</t>
  </si>
  <si>
    <t>15 : 6 Kälin (Boulanger)</t>
  </si>
  <si>
    <t>16 : 6 Kälin (Gfeller)</t>
  </si>
  <si>
    <t>5 : 10</t>
  </si>
  <si>
    <t>1:0 Kratzer (Chiapuzzi, Räss)</t>
  </si>
  <si>
    <t>2:0 C. Hügli</t>
  </si>
  <si>
    <t>3:0 O. Hügli (Dossenbach, Ammann)</t>
  </si>
  <si>
    <t>4:0 Dossenbach (Jegi, Boulanger)</t>
  </si>
  <si>
    <t>5:1 Gfeller</t>
  </si>
  <si>
    <t>6:1 Gfeller (Kratzer)</t>
  </si>
  <si>
    <t>7:1 O. Hügli (C. Hügli)</t>
  </si>
  <si>
    <t>8:1 Räss</t>
  </si>
  <si>
    <t>9:1 Chiapuzzi (Jegi)</t>
  </si>
  <si>
    <t>10:2 C. Hügli (O. Hügli, Egloff)</t>
  </si>
  <si>
    <t>2 : 10</t>
  </si>
  <si>
    <t>0 : 1 Boulanger (Chiapuzzi)</t>
  </si>
  <si>
    <t>3 : 2 O.Hügli (Boulanger)</t>
  </si>
  <si>
    <t>3 : 3 Räss (Chiapuzzi)</t>
  </si>
  <si>
    <t>4 : 4 Boulanger (Dossenbach)</t>
  </si>
  <si>
    <t>4 : 5 O.Hügli (Boulanger)</t>
  </si>
  <si>
    <t>4 : 6 Boulanger (O.Hügli)</t>
  </si>
  <si>
    <t>4 : 7 Mezzani</t>
  </si>
  <si>
    <t>4 : 8 Boulanger</t>
  </si>
  <si>
    <t>4 : 9 Räss (Ammann)</t>
  </si>
  <si>
    <t>4 : 10 O.Hügli</t>
  </si>
  <si>
    <t>5 : 11 Boulanger (Chiapuzzi, Egloff)</t>
  </si>
  <si>
    <t>1 : 15</t>
  </si>
  <si>
    <t>1 : 14 Sieber (Egloff, Mezzani)</t>
  </si>
  <si>
    <t>28min</t>
  </si>
  <si>
    <t>26.</t>
  </si>
  <si>
    <t>0 : 1 Chiapuzzi (Sieber, Räss)</t>
  </si>
  <si>
    <t>2 : 2 Räss (O.Hügli, Boulanger)</t>
  </si>
  <si>
    <t>2 : 3 Sieber (Chiapuzzi)</t>
  </si>
  <si>
    <t>2 : 4 Gfeller (Räss, Mezzani)</t>
  </si>
  <si>
    <t>3 : 5 Boulanger (Anderko)</t>
  </si>
  <si>
    <t>5 : 9</t>
  </si>
  <si>
    <t>3 : 6 O.Hügli (Mezzani)</t>
  </si>
  <si>
    <t>3 : 7 O.Hügli (Kratzer, Dossenbach)</t>
  </si>
  <si>
    <t>5 : 8 Sieber (O.Hügli)</t>
  </si>
  <si>
    <t>5 : 9 Räss (Sieber, Boulanger)</t>
  </si>
  <si>
    <t>161  :  96</t>
  </si>
  <si>
    <t>12min</t>
  </si>
  <si>
    <t>22min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</si>
</sst>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CHF&quot;\ #,##0;&quot;CHF&quot;\ \-#,##0"/>
    <numFmt numFmtId="171" formatCode="&quot;CHF&quot;\ #,##0;[Red]&quot;CHF&quot;\ \-#,##0"/>
    <numFmt numFmtId="172" formatCode="&quot;CHF&quot;\ #,##0.00;&quot;CHF&quot;\ \-#,##0.00"/>
    <numFmt numFmtId="173" formatCode="&quot;CHF&quot;\ #,##0.00;[Red]&quot;CHF&quot;\ \-#,##0.00"/>
    <numFmt numFmtId="174" formatCode="_ &quot;CHF&quot;\ * #,##0_ ;_ &quot;CHF&quot;\ * \-#,##0_ ;_ &quot;CHF&quot;\ * &quot;-&quot;_ ;_ @_ "/>
    <numFmt numFmtId="175" formatCode="_ &quot;CHF&quot;\ * #,##0.00_ ;_ &quot;CHF&quot;\ * \-#,##0.00_ ;_ &quot;CHF&quot;\ * &quot;-&quot;??_ ;_ @_ "/>
    <numFmt numFmtId="176" formatCode="[$-807]dddd\,\ d\.\ mmmm\ yyyy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"/>
    <numFmt numFmtId="182" formatCode="0.00000"/>
    <numFmt numFmtId="183" formatCode="0.0000"/>
    <numFmt numFmtId="184" formatCode="0.000"/>
  </numFmts>
  <fonts count="38">
    <font>
      <sz val="11"/>
      <name val="Tahoma"/>
      <family val="0"/>
    </font>
    <font>
      <sz val="11"/>
      <name val="Credit Suisse Type Light"/>
      <family val="2"/>
    </font>
    <font>
      <b/>
      <sz val="11"/>
      <name val="Credit Suisse Type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11"/>
      <color indexed="45"/>
      <name val="Credit Suisse Type Light"/>
      <family val="2"/>
    </font>
    <font>
      <sz val="11"/>
      <color indexed="43"/>
      <name val="Calibri"/>
      <family val="2"/>
    </font>
    <font>
      <sz val="11"/>
      <color indexed="43"/>
      <name val="Credit Suisse Type Light"/>
      <family val="2"/>
    </font>
    <font>
      <sz val="10"/>
      <color indexed="43"/>
      <name val="Arial"/>
      <family val="2"/>
    </font>
    <font>
      <b/>
      <sz val="11"/>
      <color indexed="43"/>
      <name val="Credit Suisse Type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Credit Suisse Type Light"/>
      <family val="2"/>
    </font>
    <font>
      <sz val="10"/>
      <color theme="1"/>
      <name val="Arial"/>
      <family val="2"/>
    </font>
    <font>
      <b/>
      <sz val="11"/>
      <color theme="1"/>
      <name val="Credit Suisse Type Light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8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7" borderId="0" applyNumberFormat="0" applyBorder="0" applyAlignment="0" applyProtection="0"/>
    <xf numFmtId="0" fontId="15" fillId="9" borderId="0" applyNumberFormat="0" applyBorder="0" applyAlignment="0" applyProtection="0"/>
    <xf numFmtId="0" fontId="6" fillId="38" borderId="1" applyNumberFormat="0" applyAlignment="0" applyProtection="0"/>
    <xf numFmtId="0" fontId="22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3" borderId="1" applyNumberFormat="0" applyAlignment="0" applyProtection="0"/>
    <xf numFmtId="0" fontId="20" fillId="0" borderId="6" applyNumberFormat="0" applyFill="0" applyAlignment="0" applyProtection="0"/>
    <xf numFmtId="0" fontId="14" fillId="40" borderId="0" applyNumberFormat="0" applyBorder="0" applyAlignment="0" applyProtection="0"/>
    <xf numFmtId="0" fontId="8" fillId="0" borderId="0">
      <alignment/>
      <protection/>
    </xf>
    <xf numFmtId="0" fontId="8" fillId="41" borderId="7" applyNumberFormat="0" applyFont="0" applyAlignment="0" applyProtection="0"/>
    <xf numFmtId="0" fontId="5" fillId="38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8" fillId="0" borderId="0" xfId="79" applyFill="1" applyBorder="1">
      <alignment/>
      <protection/>
    </xf>
    <xf numFmtId="0" fontId="8" fillId="0" borderId="0" xfId="79" applyFont="1" applyFill="1" applyBorder="1">
      <alignment/>
      <protection/>
    </xf>
    <xf numFmtId="0" fontId="23" fillId="0" borderId="0" xfId="0" applyFont="1" applyFill="1" applyAlignment="1">
      <alignment horizontal="center"/>
    </xf>
    <xf numFmtId="49" fontId="24" fillId="0" borderId="0" xfId="0" applyNumberFormat="1" applyFont="1" applyFill="1" applyAlignment="1">
      <alignment horizontal="right"/>
    </xf>
    <xf numFmtId="0" fontId="24" fillId="0" borderId="0" xfId="79" applyFont="1" applyFill="1" applyBorder="1">
      <alignment/>
      <protection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22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8" fillId="0" borderId="0" xfId="75" applyFont="1" applyFill="1" applyBorder="1">
      <alignment/>
      <protection/>
    </xf>
    <xf numFmtId="0" fontId="28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4" fillId="0" borderId="0" xfId="79" applyNumberFormat="1" applyFont="1" applyFill="1" applyBorder="1">
      <alignment/>
      <protection/>
    </xf>
    <xf numFmtId="49" fontId="1" fillId="42" borderId="0" xfId="0" applyNumberFormat="1" applyFont="1" applyFill="1" applyAlignment="1">
      <alignment horizontal="right"/>
    </xf>
    <xf numFmtId="0" fontId="8" fillId="42" borderId="0" xfId="75" applyFont="1" applyFill="1" applyBorder="1">
      <alignment/>
      <protection/>
    </xf>
    <xf numFmtId="0" fontId="1" fillId="42" borderId="0" xfId="0" applyFont="1" applyFill="1" applyAlignment="1">
      <alignment/>
    </xf>
    <xf numFmtId="0" fontId="2" fillId="42" borderId="0" xfId="0" applyFont="1" applyFill="1" applyAlignment="1">
      <alignment/>
    </xf>
    <xf numFmtId="0" fontId="8" fillId="42" borderId="0" xfId="79" applyFont="1" applyFill="1" applyBorder="1">
      <alignment/>
      <protection/>
    </xf>
    <xf numFmtId="0" fontId="8" fillId="42" borderId="0" xfId="79" applyNumberFormat="1" applyFont="1" applyFill="1" applyBorder="1">
      <alignment/>
      <protection/>
    </xf>
    <xf numFmtId="0" fontId="2" fillId="42" borderId="0" xfId="0" applyNumberFormat="1" applyFont="1" applyFill="1" applyAlignment="1">
      <alignment/>
    </xf>
    <xf numFmtId="49" fontId="35" fillId="0" borderId="0" xfId="0" applyNumberFormat="1" applyFont="1" applyFill="1" applyAlignment="1">
      <alignment horizontal="right"/>
    </xf>
    <xf numFmtId="49" fontId="2" fillId="43" borderId="0" xfId="0" applyNumberFormat="1" applyFont="1" applyFill="1" applyAlignment="1">
      <alignment horizontal="center"/>
    </xf>
    <xf numFmtId="49" fontId="35" fillId="42" borderId="0" xfId="0" applyNumberFormat="1" applyFont="1" applyFill="1" applyAlignment="1">
      <alignment horizontal="right"/>
    </xf>
    <xf numFmtId="0" fontId="36" fillId="42" borderId="0" xfId="79" applyFont="1" applyFill="1" applyBorder="1">
      <alignment/>
      <protection/>
    </xf>
    <xf numFmtId="0" fontId="37" fillId="42" borderId="0" xfId="0" applyFont="1" applyFill="1" applyAlignment="1">
      <alignment/>
    </xf>
    <xf numFmtId="0" fontId="37" fillId="0" borderId="0" xfId="0" applyFont="1" applyFill="1" applyAlignment="1">
      <alignment/>
    </xf>
    <xf numFmtId="0" fontId="36" fillId="42" borderId="0" xfId="75" applyFont="1" applyFill="1" applyBorder="1">
      <alignment/>
      <protection/>
    </xf>
    <xf numFmtId="0" fontId="36" fillId="0" borderId="0" xfId="79" applyFont="1" applyFill="1" applyBorder="1">
      <alignment/>
      <protection/>
    </xf>
    <xf numFmtId="0" fontId="35" fillId="42" borderId="0" xfId="0" applyFont="1" applyFill="1" applyAlignment="1">
      <alignment/>
    </xf>
    <xf numFmtId="0" fontId="35" fillId="0" borderId="0" xfId="0" applyFont="1" applyFill="1" applyAlignment="1">
      <alignment/>
    </xf>
    <xf numFmtId="0" fontId="36" fillId="42" borderId="0" xfId="79" applyFont="1" applyFill="1">
      <alignment/>
      <protection/>
    </xf>
    <xf numFmtId="0" fontId="36" fillId="0" borderId="0" xfId="75" applyFont="1" applyFill="1" applyBorder="1">
      <alignment/>
      <protection/>
    </xf>
    <xf numFmtId="0" fontId="37" fillId="42" borderId="0" xfId="0" applyNumberFormat="1" applyFont="1" applyFill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43" borderId="0" xfId="0" applyFont="1" applyFill="1" applyAlignment="1">
      <alignment horizontal="left"/>
    </xf>
    <xf numFmtId="0" fontId="2" fillId="43" borderId="0" xfId="0" applyFont="1" applyFill="1" applyAlignment="1">
      <alignment horizontal="center"/>
    </xf>
    <xf numFmtId="0" fontId="2" fillId="43" borderId="0" xfId="0" applyFont="1" applyFill="1" applyAlignment="1">
      <alignment horizontal="left"/>
    </xf>
    <xf numFmtId="0" fontId="37" fillId="0" borderId="0" xfId="0" applyNumberFormat="1" applyFont="1" applyFill="1" applyAlignment="1">
      <alignment/>
    </xf>
    <xf numFmtId="0" fontId="8" fillId="0" borderId="0" xfId="79" applyNumberFormat="1" applyFont="1" applyFill="1" applyBorder="1">
      <alignment/>
      <protection/>
    </xf>
    <xf numFmtId="0" fontId="8" fillId="0" borderId="0" xfId="79" applyNumberFormat="1" applyFill="1" applyBorder="1">
      <alignment/>
      <protection/>
    </xf>
    <xf numFmtId="0" fontId="2" fillId="15" borderId="0" xfId="0" applyFont="1" applyFill="1" applyAlignment="1">
      <alignment horizontal="left"/>
    </xf>
    <xf numFmtId="0" fontId="2" fillId="15" borderId="0" xfId="0" applyFont="1" applyFill="1" applyAlignment="1">
      <alignment horizontal="center"/>
    </xf>
    <xf numFmtId="49" fontId="2" fillId="15" borderId="0" xfId="0" applyNumberFormat="1" applyFont="1" applyFill="1" applyAlignment="1">
      <alignment horizontal="center"/>
    </xf>
    <xf numFmtId="0" fontId="2" fillId="15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43" borderId="0" xfId="0" applyFont="1" applyFill="1" applyAlignment="1">
      <alignment horizont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Skorerliste" xfId="75"/>
    <cellStyle name="Note" xfId="76"/>
    <cellStyle name="Output" xfId="77"/>
    <cellStyle name="Percent" xfId="78"/>
    <cellStyle name="Standard_Sheet1" xfId="79"/>
    <cellStyle name="Title" xfId="80"/>
    <cellStyle name="Total" xfId="81"/>
    <cellStyle name="Warning Text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3868"/>
      <rgbColor rgb="00FFFFFF"/>
      <rgbColor rgb="007898B3"/>
      <rgbColor rgb="00D3B6D8"/>
      <rgbColor rgb="00F6B065"/>
      <rgbColor rgb="00EBB7B6"/>
      <rgbColor rgb="00B2C2D1"/>
      <rgbColor rgb="00C4EAF8"/>
      <rgbColor rgb="00255B89"/>
      <rgbColor rgb="00A86DB1"/>
      <rgbColor rgb="00F49C3E"/>
      <rgbColor rgb="00C23841"/>
      <rgbColor rgb="00FFDD7D"/>
      <rgbColor rgb="0089D5F1"/>
      <rgbColor rgb="00C3DDB8"/>
      <rgbColor rgb="0088BA71"/>
      <rgbColor rgb="00255B89"/>
      <rgbColor rgb="00AAA19A"/>
      <rgbColor rgb="0089D5F1"/>
      <rgbColor rgb="00B2C2D1"/>
      <rgbColor rgb="00C8C1BC"/>
      <rgbColor rgb="00C4EAF8"/>
      <rgbColor rgb="00003868"/>
      <rgbColor rgb="00E3DFDB"/>
      <rgbColor rgb="00003868"/>
      <rgbColor rgb="00AAA19A"/>
      <rgbColor rgb="009D0E2D"/>
      <rgbColor rgb="006CCBED"/>
      <rgbColor rgb="0092499E"/>
      <rgbColor rgb="00F49C3E"/>
      <rgbColor rgb="006AA94E"/>
      <rgbColor rgb="00FFC726"/>
      <rgbColor rgb="00FBD7B2"/>
      <rgbColor rgb="00FFFFFF"/>
      <rgbColor rgb="00FFFFFF"/>
      <rgbColor rgb="00000000"/>
      <rgbColor rgb="00FFFFFF"/>
      <rgbColor rgb="00000000"/>
      <rgbColor rgb="00FFFFFF"/>
      <rgbColor rgb="00FFFFFF"/>
      <rgbColor rgb="00F8C48B"/>
      <rgbColor rgb="00A7E0E0"/>
      <rgbColor rgb="00DE7572"/>
      <rgbColor rgb="00E3DFDB"/>
      <rgbColor rgb="00C8C1BC"/>
      <rgbColor rgb="00AAA19A"/>
      <rgbColor rgb="00FFD251"/>
      <rgbColor rgb="00A6CB95"/>
      <rgbColor rgb="006CCBED"/>
      <rgbColor rgb="00BE92C5"/>
      <rgbColor rgb="0092499E"/>
      <rgbColor rgb="009D0E2D"/>
      <rgbColor rgb="0091867E"/>
      <rgbColor rgb="00FFE9A8"/>
      <rgbColor rgb="00FFC726"/>
      <rgbColor rgb="006AA9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3"/>
  <sheetViews>
    <sheetView tabSelected="1" zoomScalePageLayoutView="0" workbookViewId="0" topLeftCell="A1">
      <selection activeCell="Q23" sqref="Q23"/>
    </sheetView>
  </sheetViews>
  <sheetFormatPr defaultColWidth="11.00390625" defaultRowHeight="14.25"/>
  <cols>
    <col min="1" max="1" width="11.50390625" style="2" customWidth="1"/>
    <col min="2" max="2" width="10.375" style="2" bestFit="1" customWidth="1"/>
    <col min="3" max="6" width="11.00390625" style="2" customWidth="1"/>
    <col min="7" max="7" width="9.00390625" style="2" customWidth="1"/>
    <col min="8" max="9" width="11.00390625" style="44" customWidth="1"/>
    <col min="10" max="11" width="11.00390625" style="2" customWidth="1"/>
    <col min="12" max="12" width="9.875" style="2" bestFit="1" customWidth="1"/>
    <col min="13" max="16384" width="11.00390625" style="2" customWidth="1"/>
  </cols>
  <sheetData>
    <row r="1" spans="1:7" ht="15">
      <c r="A1" s="3" t="s">
        <v>27</v>
      </c>
      <c r="B1" s="83" t="s">
        <v>4</v>
      </c>
      <c r="C1" s="83"/>
      <c r="D1" s="4" t="s">
        <v>0</v>
      </c>
      <c r="E1" s="4" t="s">
        <v>1</v>
      </c>
      <c r="F1" s="4" t="s">
        <v>2</v>
      </c>
      <c r="G1" s="4" t="s">
        <v>3</v>
      </c>
    </row>
    <row r="3" spans="1:19" ht="15">
      <c r="A3" s="49" t="s">
        <v>25</v>
      </c>
      <c r="B3" s="53" t="s">
        <v>10</v>
      </c>
      <c r="C3" s="53" t="s">
        <v>11</v>
      </c>
      <c r="D3" s="51">
        <v>15</v>
      </c>
      <c r="E3" s="51">
        <v>35</v>
      </c>
      <c r="F3" s="51">
        <v>33</v>
      </c>
      <c r="G3" s="52">
        <f>SUM(E3:F3)</f>
        <v>68</v>
      </c>
      <c r="S3" s="44"/>
    </row>
    <row r="4" spans="1:19" ht="15">
      <c r="A4" s="56" t="s">
        <v>51</v>
      </c>
      <c r="B4" s="63" t="s">
        <v>24</v>
      </c>
      <c r="C4" s="63" t="s">
        <v>8</v>
      </c>
      <c r="D4" s="65">
        <v>16</v>
      </c>
      <c r="E4" s="65">
        <v>15</v>
      </c>
      <c r="F4" s="65">
        <v>22</v>
      </c>
      <c r="G4" s="61">
        <f>SUM(E4:F4)</f>
        <v>37</v>
      </c>
      <c r="S4" s="44"/>
    </row>
    <row r="5" spans="1:19" ht="15">
      <c r="A5" s="58" t="s">
        <v>52</v>
      </c>
      <c r="B5" s="59" t="s">
        <v>37</v>
      </c>
      <c r="C5" s="59" t="s">
        <v>9</v>
      </c>
      <c r="D5" s="64">
        <v>10</v>
      </c>
      <c r="E5" s="64">
        <v>20</v>
      </c>
      <c r="F5" s="64">
        <v>16</v>
      </c>
      <c r="G5" s="60">
        <f>SUM(E5:F5)</f>
        <v>36</v>
      </c>
      <c r="S5" s="44"/>
    </row>
    <row r="6" spans="1:19" ht="15">
      <c r="A6" s="56" t="s">
        <v>66</v>
      </c>
      <c r="B6" s="67" t="s">
        <v>21</v>
      </c>
      <c r="C6" s="67" t="s">
        <v>75</v>
      </c>
      <c r="D6" s="65">
        <v>9</v>
      </c>
      <c r="E6" s="65">
        <v>14</v>
      </c>
      <c r="F6" s="65">
        <v>15</v>
      </c>
      <c r="G6" s="61">
        <f>SUM(E6:F6)</f>
        <v>29</v>
      </c>
      <c r="S6" s="44"/>
    </row>
    <row r="7" spans="1:19" ht="15">
      <c r="A7" s="58" t="s">
        <v>103</v>
      </c>
      <c r="B7" s="59" t="s">
        <v>23</v>
      </c>
      <c r="C7" s="59" t="s">
        <v>20</v>
      </c>
      <c r="D7" s="64">
        <v>14</v>
      </c>
      <c r="E7" s="64">
        <v>14</v>
      </c>
      <c r="F7" s="64">
        <v>14</v>
      </c>
      <c r="G7" s="60">
        <f>SUM(E7:F7)</f>
        <v>28</v>
      </c>
      <c r="S7" s="44"/>
    </row>
    <row r="8" spans="1:19" ht="15">
      <c r="A8" s="56" t="s">
        <v>72</v>
      </c>
      <c r="B8" s="63" t="s">
        <v>15</v>
      </c>
      <c r="C8" s="63" t="s">
        <v>16</v>
      </c>
      <c r="D8" s="65">
        <v>11</v>
      </c>
      <c r="E8" s="65">
        <v>11</v>
      </c>
      <c r="F8" s="65">
        <v>15</v>
      </c>
      <c r="G8" s="61">
        <f>SUM(E8:F8)</f>
        <v>26</v>
      </c>
      <c r="S8" s="44"/>
    </row>
    <row r="9" spans="1:19" ht="15">
      <c r="A9" s="58" t="s">
        <v>73</v>
      </c>
      <c r="B9" s="59" t="s">
        <v>34</v>
      </c>
      <c r="C9" s="59" t="s">
        <v>12</v>
      </c>
      <c r="D9" s="64">
        <v>15</v>
      </c>
      <c r="E9" s="64">
        <v>11</v>
      </c>
      <c r="F9" s="64">
        <v>11</v>
      </c>
      <c r="G9" s="60">
        <f>SUM(E9:F9)</f>
        <v>22</v>
      </c>
      <c r="S9" s="44"/>
    </row>
    <row r="10" spans="1:19" ht="15">
      <c r="A10" s="56" t="s">
        <v>153</v>
      </c>
      <c r="B10" s="63" t="s">
        <v>13</v>
      </c>
      <c r="C10" s="63" t="s">
        <v>14</v>
      </c>
      <c r="D10" s="65">
        <v>14</v>
      </c>
      <c r="E10" s="65">
        <v>5</v>
      </c>
      <c r="F10" s="65">
        <v>13</v>
      </c>
      <c r="G10" s="61">
        <f>SUM(E10:F10)</f>
        <v>18</v>
      </c>
      <c r="S10" s="44"/>
    </row>
    <row r="11" spans="1:20" ht="15">
      <c r="A11" s="58" t="s">
        <v>90</v>
      </c>
      <c r="B11" s="59" t="s">
        <v>36</v>
      </c>
      <c r="C11" s="59" t="s">
        <v>5</v>
      </c>
      <c r="D11" s="64">
        <v>16</v>
      </c>
      <c r="E11" s="64">
        <v>3</v>
      </c>
      <c r="F11" s="64">
        <v>15</v>
      </c>
      <c r="G11" s="60">
        <f>SUM(E11:F11)</f>
        <v>18</v>
      </c>
      <c r="T11" s="43"/>
    </row>
    <row r="12" spans="1:20" ht="15">
      <c r="A12" s="56" t="s">
        <v>122</v>
      </c>
      <c r="B12" s="67" t="s">
        <v>29</v>
      </c>
      <c r="C12" s="67" t="s">
        <v>30</v>
      </c>
      <c r="D12" s="65">
        <v>3</v>
      </c>
      <c r="E12" s="65">
        <v>7</v>
      </c>
      <c r="F12" s="65">
        <v>7</v>
      </c>
      <c r="G12" s="61">
        <f>SUM(E12:F12)</f>
        <v>14</v>
      </c>
      <c r="T12" s="3"/>
    </row>
    <row r="13" spans="1:20" ht="15">
      <c r="A13" s="58" t="s">
        <v>91</v>
      </c>
      <c r="B13" s="66" t="s">
        <v>61</v>
      </c>
      <c r="C13" s="66" t="s">
        <v>62</v>
      </c>
      <c r="D13" s="64">
        <v>17</v>
      </c>
      <c r="E13" s="64">
        <v>1</v>
      </c>
      <c r="F13" s="64">
        <v>13</v>
      </c>
      <c r="G13" s="60">
        <f>SUM(E13:F13)</f>
        <v>14</v>
      </c>
      <c r="T13" s="3"/>
    </row>
    <row r="14" spans="1:20" ht="15">
      <c r="A14" s="56" t="s">
        <v>104</v>
      </c>
      <c r="B14" s="67" t="s">
        <v>146</v>
      </c>
      <c r="C14" s="67" t="s">
        <v>147</v>
      </c>
      <c r="D14" s="65">
        <v>5</v>
      </c>
      <c r="E14" s="65">
        <v>5</v>
      </c>
      <c r="F14" s="65">
        <v>8</v>
      </c>
      <c r="G14" s="61">
        <f>SUM(E14:F14)</f>
        <v>13</v>
      </c>
      <c r="T14" s="3"/>
    </row>
    <row r="15" spans="1:20" ht="15">
      <c r="A15" s="58" t="s">
        <v>123</v>
      </c>
      <c r="B15" s="66" t="s">
        <v>67</v>
      </c>
      <c r="C15" s="66" t="s">
        <v>68</v>
      </c>
      <c r="D15" s="64">
        <v>10</v>
      </c>
      <c r="E15" s="64">
        <v>3</v>
      </c>
      <c r="F15" s="64">
        <v>8</v>
      </c>
      <c r="G15" s="60">
        <f>SUM(E15:F15)</f>
        <v>11</v>
      </c>
      <c r="T15" s="3"/>
    </row>
    <row r="16" spans="1:20" ht="15">
      <c r="A16" s="56" t="s">
        <v>154</v>
      </c>
      <c r="B16" s="67" t="s">
        <v>21</v>
      </c>
      <c r="C16" s="67" t="s">
        <v>22</v>
      </c>
      <c r="D16" s="65">
        <v>3</v>
      </c>
      <c r="E16" s="65">
        <v>5</v>
      </c>
      <c r="F16" s="65">
        <v>4</v>
      </c>
      <c r="G16" s="61">
        <f>SUM(E16:F16)</f>
        <v>9</v>
      </c>
      <c r="T16" s="3"/>
    </row>
    <row r="17" spans="1:20" ht="15">
      <c r="A17" s="58" t="s">
        <v>206</v>
      </c>
      <c r="B17" s="62" t="s">
        <v>150</v>
      </c>
      <c r="C17" s="62" t="s">
        <v>151</v>
      </c>
      <c r="D17" s="64">
        <v>2</v>
      </c>
      <c r="E17" s="64">
        <v>5</v>
      </c>
      <c r="F17" s="64">
        <v>2</v>
      </c>
      <c r="G17" s="60">
        <f>SUM(E17:F17)</f>
        <v>7</v>
      </c>
      <c r="T17" s="41"/>
    </row>
    <row r="18" spans="1:20" ht="15">
      <c r="A18" s="56" t="s">
        <v>241</v>
      </c>
      <c r="B18" s="67" t="s">
        <v>17</v>
      </c>
      <c r="C18" s="67" t="s">
        <v>6</v>
      </c>
      <c r="D18" s="65">
        <v>5</v>
      </c>
      <c r="E18" s="65">
        <v>3</v>
      </c>
      <c r="F18" s="65">
        <v>4</v>
      </c>
      <c r="G18" s="61">
        <f>SUM(E18:F18)</f>
        <v>7</v>
      </c>
      <c r="T18" s="41"/>
    </row>
    <row r="19" spans="1:20" ht="15">
      <c r="A19" s="58" t="s">
        <v>105</v>
      </c>
      <c r="B19" s="59" t="s">
        <v>18</v>
      </c>
      <c r="C19" s="59" t="s">
        <v>19</v>
      </c>
      <c r="D19" s="64">
        <v>11</v>
      </c>
      <c r="E19" s="64">
        <v>2</v>
      </c>
      <c r="F19" s="64">
        <v>5</v>
      </c>
      <c r="G19" s="60">
        <f>SUM(E19:F19)</f>
        <v>7</v>
      </c>
      <c r="T19" s="41"/>
    </row>
    <row r="20" spans="1:20" ht="15">
      <c r="A20" s="56" t="s">
        <v>124</v>
      </c>
      <c r="B20" s="67" t="s">
        <v>195</v>
      </c>
      <c r="C20" s="67" t="s">
        <v>196</v>
      </c>
      <c r="D20" s="65">
        <v>1</v>
      </c>
      <c r="E20" s="65">
        <v>1</v>
      </c>
      <c r="F20" s="65">
        <v>1</v>
      </c>
      <c r="G20" s="61">
        <f>SUM(E20:F20)</f>
        <v>2</v>
      </c>
      <c r="T20" s="41"/>
    </row>
    <row r="21" spans="1:20" ht="15">
      <c r="A21" s="56"/>
      <c r="B21" s="67" t="s">
        <v>193</v>
      </c>
      <c r="C21" s="67" t="s">
        <v>194</v>
      </c>
      <c r="D21" s="65">
        <v>1</v>
      </c>
      <c r="E21" s="65">
        <v>1</v>
      </c>
      <c r="F21" s="65">
        <v>1</v>
      </c>
      <c r="G21" s="61">
        <f>SUM(E21:F21)</f>
        <v>2</v>
      </c>
      <c r="T21" s="41"/>
    </row>
    <row r="22" spans="1:20" ht="15">
      <c r="A22" s="58" t="s">
        <v>155</v>
      </c>
      <c r="B22" s="62" t="s">
        <v>148</v>
      </c>
      <c r="C22" s="62" t="s">
        <v>149</v>
      </c>
      <c r="D22" s="64">
        <v>1</v>
      </c>
      <c r="E22" s="64">
        <v>0</v>
      </c>
      <c r="F22" s="64">
        <v>2</v>
      </c>
      <c r="G22" s="60">
        <f>SUM(E22:F22)</f>
        <v>2</v>
      </c>
      <c r="T22" s="41"/>
    </row>
    <row r="23" spans="1:20" ht="15">
      <c r="A23" s="58"/>
      <c r="B23" s="62" t="s">
        <v>38</v>
      </c>
      <c r="C23" s="62" t="s">
        <v>39</v>
      </c>
      <c r="D23" s="64">
        <v>4</v>
      </c>
      <c r="E23" s="64">
        <v>0</v>
      </c>
      <c r="F23" s="64">
        <v>2</v>
      </c>
      <c r="G23" s="60">
        <f>SUM(E23:F23)</f>
        <v>2</v>
      </c>
      <c r="T23" s="41"/>
    </row>
    <row r="24" spans="1:20" ht="15">
      <c r="A24" s="56" t="s">
        <v>207</v>
      </c>
      <c r="B24" s="67" t="s">
        <v>150</v>
      </c>
      <c r="C24" s="67" t="s">
        <v>8</v>
      </c>
      <c r="D24" s="65">
        <v>1</v>
      </c>
      <c r="E24" s="65">
        <v>0</v>
      </c>
      <c r="F24" s="65">
        <v>1</v>
      </c>
      <c r="G24" s="61">
        <f>SUM(E24:F24)</f>
        <v>1</v>
      </c>
      <c r="T24" s="41"/>
    </row>
    <row r="25" spans="1:20" ht="15">
      <c r="A25" s="56"/>
      <c r="B25" s="42" t="s">
        <v>61</v>
      </c>
      <c r="C25" s="42" t="s">
        <v>71</v>
      </c>
      <c r="D25" s="65">
        <v>1</v>
      </c>
      <c r="E25" s="65">
        <v>0</v>
      </c>
      <c r="F25" s="65">
        <v>1</v>
      </c>
      <c r="G25" s="61">
        <f>SUM(E25:F25)</f>
        <v>1</v>
      </c>
      <c r="T25" s="41"/>
    </row>
    <row r="26" spans="1:20" ht="15">
      <c r="A26" s="56"/>
      <c r="B26" s="67" t="s">
        <v>34</v>
      </c>
      <c r="C26" s="67" t="s">
        <v>205</v>
      </c>
      <c r="D26" s="65">
        <v>1</v>
      </c>
      <c r="E26" s="65">
        <v>0</v>
      </c>
      <c r="F26" s="65">
        <v>1</v>
      </c>
      <c r="G26" s="61">
        <f>SUM(E26:F26)</f>
        <v>1</v>
      </c>
      <c r="T26" s="41"/>
    </row>
    <row r="27" spans="1:20" ht="15">
      <c r="A27" s="56"/>
      <c r="B27" s="67" t="s">
        <v>7</v>
      </c>
      <c r="C27" s="67" t="s">
        <v>8</v>
      </c>
      <c r="D27" s="65">
        <v>3</v>
      </c>
      <c r="E27" s="65">
        <v>0</v>
      </c>
      <c r="F27" s="65">
        <v>1</v>
      </c>
      <c r="G27" s="61">
        <f>SUM(E27:F27)</f>
        <v>1</v>
      </c>
      <c r="T27" s="41"/>
    </row>
    <row r="28" spans="1:20" ht="15">
      <c r="A28" s="58" t="s">
        <v>285</v>
      </c>
      <c r="B28" s="62" t="s">
        <v>145</v>
      </c>
      <c r="C28" s="62" t="s">
        <v>68</v>
      </c>
      <c r="D28" s="64">
        <v>2</v>
      </c>
      <c r="E28" s="64">
        <v>0</v>
      </c>
      <c r="F28" s="64">
        <v>0</v>
      </c>
      <c r="G28" s="60">
        <f>SUM(E28:F28)</f>
        <v>0</v>
      </c>
      <c r="T28" s="41"/>
    </row>
    <row r="29" ht="15">
      <c r="T29" s="41"/>
    </row>
    <row r="30" spans="1:19" ht="15">
      <c r="A30" s="3" t="s">
        <v>26</v>
      </c>
      <c r="B30" s="83" t="s">
        <v>4</v>
      </c>
      <c r="C30" s="83"/>
      <c r="D30" s="4" t="s">
        <v>0</v>
      </c>
      <c r="E30" s="4" t="s">
        <v>64</v>
      </c>
      <c r="F30" s="6" t="s">
        <v>69</v>
      </c>
      <c r="G30" s="4" t="s">
        <v>65</v>
      </c>
      <c r="R30" s="7"/>
      <c r="S30" s="7"/>
    </row>
    <row r="31" spans="18:19" ht="15">
      <c r="R31" s="7"/>
      <c r="S31" s="7"/>
    </row>
    <row r="32" spans="1:19" ht="15">
      <c r="A32" s="49" t="s">
        <v>25</v>
      </c>
      <c r="B32" s="50" t="s">
        <v>106</v>
      </c>
      <c r="C32" s="50" t="s">
        <v>5</v>
      </c>
      <c r="D32" s="51">
        <v>6</v>
      </c>
      <c r="E32" s="51">
        <v>30</v>
      </c>
      <c r="F32" s="51">
        <v>0</v>
      </c>
      <c r="G32" s="55">
        <f>E32/D32</f>
        <v>5</v>
      </c>
      <c r="R32" s="7"/>
      <c r="S32" s="7"/>
    </row>
    <row r="33" spans="1:19" ht="15">
      <c r="A33" s="5" t="s">
        <v>51</v>
      </c>
      <c r="B33" s="42" t="s">
        <v>61</v>
      </c>
      <c r="C33" s="42" t="s">
        <v>71</v>
      </c>
      <c r="D33" s="2">
        <v>11</v>
      </c>
      <c r="E33" s="2">
        <v>66</v>
      </c>
      <c r="F33" s="2">
        <v>1</v>
      </c>
      <c r="G33" s="47">
        <f>E33/D33</f>
        <v>6</v>
      </c>
      <c r="R33" s="7"/>
      <c r="S33" s="7"/>
    </row>
    <row r="34" spans="8:19" ht="15">
      <c r="H34" s="4"/>
      <c r="I34" s="45"/>
      <c r="K34" s="3"/>
      <c r="L34" s="83"/>
      <c r="M34" s="83"/>
      <c r="N34" s="4"/>
      <c r="R34" s="7"/>
      <c r="S34" s="7"/>
    </row>
    <row r="35" spans="1:19" ht="15">
      <c r="A35" s="4" t="s">
        <v>1</v>
      </c>
      <c r="B35" s="4" t="s">
        <v>4</v>
      </c>
      <c r="C35" s="4"/>
      <c r="D35" s="4" t="s">
        <v>31</v>
      </c>
      <c r="F35" s="3" t="s">
        <v>40</v>
      </c>
      <c r="G35" s="4" t="s">
        <v>4</v>
      </c>
      <c r="H35" s="4"/>
      <c r="I35" s="45" t="s">
        <v>41</v>
      </c>
      <c r="K35" s="3" t="s">
        <v>35</v>
      </c>
      <c r="L35" s="83" t="s">
        <v>4</v>
      </c>
      <c r="M35" s="83"/>
      <c r="N35" s="4" t="s">
        <v>28</v>
      </c>
      <c r="R35" s="7"/>
      <c r="S35" s="7"/>
    </row>
    <row r="36" spans="18:19" ht="15">
      <c r="R36" s="7"/>
      <c r="S36" s="7"/>
    </row>
    <row r="37" spans="1:14" ht="15">
      <c r="A37" s="58" t="s">
        <v>25</v>
      </c>
      <c r="B37" s="59" t="s">
        <v>10</v>
      </c>
      <c r="C37" s="59" t="s">
        <v>11</v>
      </c>
      <c r="D37" s="60">
        <v>35</v>
      </c>
      <c r="F37" s="58" t="s">
        <v>25</v>
      </c>
      <c r="G37" s="59" t="s">
        <v>34</v>
      </c>
      <c r="H37" s="59" t="s">
        <v>12</v>
      </c>
      <c r="I37" s="68">
        <v>1</v>
      </c>
      <c r="K37" s="49" t="s">
        <v>25</v>
      </c>
      <c r="L37" s="50" t="s">
        <v>61</v>
      </c>
      <c r="M37" s="50" t="s">
        <v>62</v>
      </c>
      <c r="N37" s="52" t="s">
        <v>284</v>
      </c>
    </row>
    <row r="38" spans="1:16" ht="15">
      <c r="A38" s="56" t="s">
        <v>51</v>
      </c>
      <c r="B38" s="63" t="s">
        <v>37</v>
      </c>
      <c r="C38" s="63" t="s">
        <v>9</v>
      </c>
      <c r="D38" s="61">
        <v>20</v>
      </c>
      <c r="F38" s="56"/>
      <c r="G38" s="63" t="s">
        <v>24</v>
      </c>
      <c r="H38" s="63" t="s">
        <v>8</v>
      </c>
      <c r="I38" s="76">
        <v>1</v>
      </c>
      <c r="K38" s="5" t="s">
        <v>51</v>
      </c>
      <c r="L38" s="42" t="s">
        <v>34</v>
      </c>
      <c r="M38" s="42" t="s">
        <v>12</v>
      </c>
      <c r="N38" s="3" t="s">
        <v>298</v>
      </c>
      <c r="P38" s="5"/>
    </row>
    <row r="39" spans="1:14" ht="15">
      <c r="A39" s="58" t="s">
        <v>52</v>
      </c>
      <c r="B39" s="59" t="s">
        <v>24</v>
      </c>
      <c r="C39" s="59" t="s">
        <v>8</v>
      </c>
      <c r="D39" s="60">
        <v>15</v>
      </c>
      <c r="F39" s="56"/>
      <c r="G39" s="63"/>
      <c r="H39" s="63"/>
      <c r="I39" s="76"/>
      <c r="K39" s="49" t="s">
        <v>52</v>
      </c>
      <c r="L39" s="50" t="s">
        <v>36</v>
      </c>
      <c r="M39" s="50" t="s">
        <v>5</v>
      </c>
      <c r="N39" s="52" t="s">
        <v>239</v>
      </c>
    </row>
    <row r="40" spans="6:14" ht="15">
      <c r="F40" s="5"/>
      <c r="G40" s="63"/>
      <c r="H40" s="63"/>
      <c r="I40" s="76"/>
      <c r="K40" s="5" t="s">
        <v>66</v>
      </c>
      <c r="L40" s="42" t="s">
        <v>24</v>
      </c>
      <c r="M40" s="42" t="s">
        <v>8</v>
      </c>
      <c r="N40" s="3" t="s">
        <v>297</v>
      </c>
    </row>
    <row r="41" spans="1:14" ht="15">
      <c r="A41" s="4" t="s">
        <v>2</v>
      </c>
      <c r="B41" s="83" t="s">
        <v>4</v>
      </c>
      <c r="C41" s="83"/>
      <c r="D41" s="4" t="s">
        <v>2</v>
      </c>
      <c r="F41" s="10"/>
      <c r="G41" s="8"/>
      <c r="H41" s="77"/>
      <c r="I41" s="47"/>
      <c r="K41" s="49" t="s">
        <v>103</v>
      </c>
      <c r="L41" s="50" t="s">
        <v>67</v>
      </c>
      <c r="M41" s="50" t="s">
        <v>68</v>
      </c>
      <c r="N41" s="52" t="s">
        <v>240</v>
      </c>
    </row>
    <row r="42" spans="11:14" ht="15">
      <c r="K42" s="5" t="s">
        <v>72</v>
      </c>
      <c r="L42" s="42" t="s">
        <v>13</v>
      </c>
      <c r="M42" s="42" t="s">
        <v>14</v>
      </c>
      <c r="N42" s="3" t="s">
        <v>152</v>
      </c>
    </row>
    <row r="43" spans="1:14" ht="15">
      <c r="A43" s="49" t="s">
        <v>25</v>
      </c>
      <c r="B43" s="50" t="s">
        <v>10</v>
      </c>
      <c r="C43" s="50" t="s">
        <v>11</v>
      </c>
      <c r="D43" s="52">
        <v>33</v>
      </c>
      <c r="F43" s="3" t="s">
        <v>42</v>
      </c>
      <c r="G43" s="4" t="s">
        <v>4</v>
      </c>
      <c r="H43" s="4"/>
      <c r="I43" s="45" t="s">
        <v>43</v>
      </c>
      <c r="K43" s="5"/>
      <c r="L43" s="42" t="s">
        <v>21</v>
      </c>
      <c r="M43" s="42" t="s">
        <v>89</v>
      </c>
      <c r="N43" s="3" t="s">
        <v>152</v>
      </c>
    </row>
    <row r="44" spans="1:14" ht="15">
      <c r="A44" s="5" t="s">
        <v>51</v>
      </c>
      <c r="B44" s="8" t="s">
        <v>24</v>
      </c>
      <c r="C44" s="8" t="s">
        <v>8</v>
      </c>
      <c r="D44" s="3">
        <v>22</v>
      </c>
      <c r="F44" s="10"/>
      <c r="G44" s="11"/>
      <c r="H44" s="48"/>
      <c r="I44" s="46"/>
      <c r="K44" s="5"/>
      <c r="L44" s="42" t="s">
        <v>23</v>
      </c>
      <c r="M44" s="42" t="s">
        <v>20</v>
      </c>
      <c r="N44" s="3" t="s">
        <v>152</v>
      </c>
    </row>
    <row r="45" spans="1:14" ht="15">
      <c r="A45" s="49" t="s">
        <v>52</v>
      </c>
      <c r="B45" s="50" t="s">
        <v>242</v>
      </c>
      <c r="C45" s="50" t="s">
        <v>9</v>
      </c>
      <c r="D45" s="52">
        <v>16</v>
      </c>
      <c r="F45" s="49" t="s">
        <v>25</v>
      </c>
      <c r="G45" s="53"/>
      <c r="H45" s="54"/>
      <c r="I45" s="55"/>
      <c r="K45" s="49" t="s">
        <v>90</v>
      </c>
      <c r="L45" s="50" t="s">
        <v>10</v>
      </c>
      <c r="M45" s="50" t="s">
        <v>11</v>
      </c>
      <c r="N45" s="52" t="s">
        <v>92</v>
      </c>
    </row>
    <row r="46" spans="6:14" ht="15">
      <c r="F46" s="5"/>
      <c r="G46" s="7"/>
      <c r="H46" s="78"/>
      <c r="I46" s="47"/>
      <c r="K46" s="5" t="s">
        <v>122</v>
      </c>
      <c r="L46" s="42" t="s">
        <v>18</v>
      </c>
      <c r="M46" s="42" t="s">
        <v>19</v>
      </c>
      <c r="N46" s="3" t="s">
        <v>63</v>
      </c>
    </row>
    <row r="47" spans="1:14" ht="15">
      <c r="A47" s="4" t="s">
        <v>32</v>
      </c>
      <c r="B47" s="83" t="s">
        <v>4</v>
      </c>
      <c r="C47" s="83"/>
      <c r="D47" s="9" t="s">
        <v>33</v>
      </c>
      <c r="K47" s="5"/>
      <c r="L47" s="42" t="s">
        <v>17</v>
      </c>
      <c r="M47" s="42" t="s">
        <v>6</v>
      </c>
      <c r="N47" s="3" t="s">
        <v>63</v>
      </c>
    </row>
    <row r="48" spans="11:14" ht="15">
      <c r="K48" s="5"/>
      <c r="L48" s="42" t="s">
        <v>150</v>
      </c>
      <c r="M48" s="42" t="s">
        <v>151</v>
      </c>
      <c r="N48" s="3" t="s">
        <v>63</v>
      </c>
    </row>
    <row r="49" spans="1:14" ht="15">
      <c r="A49" s="49" t="s">
        <v>25</v>
      </c>
      <c r="B49" s="50" t="s">
        <v>10</v>
      </c>
      <c r="C49" s="50" t="s">
        <v>11</v>
      </c>
      <c r="D49" s="52">
        <v>4.53</v>
      </c>
      <c r="K49" s="5"/>
      <c r="L49" s="42" t="s">
        <v>29</v>
      </c>
      <c r="M49" s="42" t="s">
        <v>30</v>
      </c>
      <c r="N49" s="3" t="s">
        <v>63</v>
      </c>
    </row>
    <row r="50" spans="1:14" ht="15">
      <c r="A50" s="5" t="s">
        <v>51</v>
      </c>
      <c r="B50" s="42" t="s">
        <v>37</v>
      </c>
      <c r="C50" s="42" t="s">
        <v>9</v>
      </c>
      <c r="D50" s="3">
        <v>3.6</v>
      </c>
      <c r="K50" s="42"/>
      <c r="L50" s="42" t="s">
        <v>15</v>
      </c>
      <c r="M50" s="42" t="s">
        <v>16</v>
      </c>
      <c r="N50" s="3" t="s">
        <v>63</v>
      </c>
    </row>
    <row r="51" spans="1:14" ht="15">
      <c r="A51" s="49" t="s">
        <v>52</v>
      </c>
      <c r="B51" s="50" t="s">
        <v>21</v>
      </c>
      <c r="C51" s="50" t="s">
        <v>75</v>
      </c>
      <c r="D51" s="52">
        <v>3.22</v>
      </c>
      <c r="K51" s="5"/>
      <c r="L51" s="42" t="s">
        <v>145</v>
      </c>
      <c r="M51" s="42" t="s">
        <v>68</v>
      </c>
      <c r="N51" s="3" t="s">
        <v>63</v>
      </c>
    </row>
    <row r="52" spans="12:14" ht="15">
      <c r="L52" s="42" t="s">
        <v>37</v>
      </c>
      <c r="M52" s="42" t="s">
        <v>9</v>
      </c>
      <c r="N52" s="3" t="s">
        <v>63</v>
      </c>
    </row>
    <row r="53" ht="15">
      <c r="A53" s="2" t="s">
        <v>70</v>
      </c>
    </row>
  </sheetData>
  <sheetProtection/>
  <mergeCells count="6">
    <mergeCell ref="L34:M34"/>
    <mergeCell ref="B47:C47"/>
    <mergeCell ref="B41:C41"/>
    <mergeCell ref="B1:C1"/>
    <mergeCell ref="B30:C30"/>
    <mergeCell ref="L35:M3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81"/>
  <sheetViews>
    <sheetView zoomScalePageLayoutView="0" workbookViewId="0" topLeftCell="A1">
      <selection activeCell="J15" sqref="J15"/>
    </sheetView>
  </sheetViews>
  <sheetFormatPr defaultColWidth="11.00390625" defaultRowHeight="14.25"/>
  <cols>
    <col min="1" max="1" width="18.25390625" style="13" customWidth="1"/>
    <col min="2" max="2" width="4.50390625" style="13" customWidth="1"/>
    <col min="3" max="3" width="20.375" style="13" bestFit="1" customWidth="1"/>
    <col min="4" max="10" width="11.00390625" style="1" customWidth="1"/>
    <col min="11" max="11" width="10.625" style="1" bestFit="1" customWidth="1"/>
    <col min="12" max="16384" width="11.00390625" style="1" customWidth="1"/>
  </cols>
  <sheetData>
    <row r="1" spans="1:12" ht="15">
      <c r="A1" s="15" t="s">
        <v>49</v>
      </c>
      <c r="H1" s="14" t="s">
        <v>49</v>
      </c>
      <c r="I1" s="14" t="s">
        <v>47</v>
      </c>
      <c r="J1" s="14" t="s">
        <v>46</v>
      </c>
      <c r="K1" s="14" t="s">
        <v>48</v>
      </c>
      <c r="L1" s="14" t="s">
        <v>31</v>
      </c>
    </row>
    <row r="3" spans="1:12" ht="15">
      <c r="A3" s="73" t="s">
        <v>44</v>
      </c>
      <c r="B3" s="74" t="s">
        <v>45</v>
      </c>
      <c r="C3" s="75" t="s">
        <v>74</v>
      </c>
      <c r="D3" s="57" t="s">
        <v>77</v>
      </c>
      <c r="G3" s="12" t="s">
        <v>44</v>
      </c>
      <c r="H3" s="1">
        <v>17</v>
      </c>
      <c r="I3" s="1">
        <v>12</v>
      </c>
      <c r="J3" s="1">
        <v>0</v>
      </c>
      <c r="K3" s="1">
        <v>5</v>
      </c>
      <c r="L3" s="29" t="s">
        <v>296</v>
      </c>
    </row>
    <row r="4" ht="15">
      <c r="A4" s="13" t="s">
        <v>78</v>
      </c>
    </row>
    <row r="5" ht="15">
      <c r="A5" s="13" t="s">
        <v>79</v>
      </c>
    </row>
    <row r="6" ht="15">
      <c r="A6" s="13" t="s">
        <v>80</v>
      </c>
    </row>
    <row r="7" ht="15">
      <c r="A7" s="13" t="s">
        <v>81</v>
      </c>
    </row>
    <row r="8" ht="15">
      <c r="A8" s="13" t="s">
        <v>82</v>
      </c>
    </row>
    <row r="9" ht="15">
      <c r="A9" s="13" t="s">
        <v>83</v>
      </c>
    </row>
    <row r="10" ht="15">
      <c r="A10" s="13" t="s">
        <v>84</v>
      </c>
    </row>
    <row r="11" ht="15">
      <c r="A11" s="13" t="s">
        <v>85</v>
      </c>
    </row>
    <row r="12" ht="15">
      <c r="A12" s="13" t="s">
        <v>86</v>
      </c>
    </row>
    <row r="13" ht="15">
      <c r="A13" s="13" t="s">
        <v>87</v>
      </c>
    </row>
    <row r="14" ht="15">
      <c r="A14" s="13" t="s">
        <v>88</v>
      </c>
    </row>
    <row r="15" spans="1:4" ht="15">
      <c r="A15" s="73" t="s">
        <v>44</v>
      </c>
      <c r="B15" s="74" t="s">
        <v>45</v>
      </c>
      <c r="C15" s="75" t="s">
        <v>93</v>
      </c>
      <c r="D15" s="57" t="s">
        <v>94</v>
      </c>
    </row>
    <row r="16" ht="15">
      <c r="A16" s="13" t="s">
        <v>95</v>
      </c>
    </row>
    <row r="17" ht="15">
      <c r="A17" s="13" t="s">
        <v>96</v>
      </c>
    </row>
    <row r="18" ht="15">
      <c r="A18" s="13" t="s">
        <v>97</v>
      </c>
    </row>
    <row r="19" ht="15">
      <c r="A19" s="13" t="s">
        <v>98</v>
      </c>
    </row>
    <row r="20" ht="15">
      <c r="A20" s="13" t="s">
        <v>99</v>
      </c>
    </row>
    <row r="21" ht="15">
      <c r="A21" s="13" t="s">
        <v>100</v>
      </c>
    </row>
    <row r="22" ht="15">
      <c r="A22" s="13" t="s">
        <v>101</v>
      </c>
    </row>
    <row r="23" ht="15">
      <c r="A23" s="13" t="s">
        <v>102</v>
      </c>
    </row>
    <row r="24" spans="1:4" ht="15">
      <c r="A24" s="73" t="s">
        <v>44</v>
      </c>
      <c r="B24" s="74" t="s">
        <v>45</v>
      </c>
      <c r="C24" s="75" t="s">
        <v>107</v>
      </c>
      <c r="D24" s="57" t="s">
        <v>108</v>
      </c>
    </row>
    <row r="25" ht="15">
      <c r="A25" s="13" t="s">
        <v>109</v>
      </c>
    </row>
    <row r="26" ht="15">
      <c r="A26" s="13" t="s">
        <v>110</v>
      </c>
    </row>
    <row r="27" ht="15">
      <c r="A27" s="13" t="s">
        <v>111</v>
      </c>
    </row>
    <row r="28" ht="15">
      <c r="A28" s="13" t="s">
        <v>112</v>
      </c>
    </row>
    <row r="29" ht="15">
      <c r="A29" s="13" t="s">
        <v>113</v>
      </c>
    </row>
    <row r="30" ht="15">
      <c r="A30" s="13" t="s">
        <v>114</v>
      </c>
    </row>
    <row r="31" ht="15">
      <c r="A31" s="13" t="s">
        <v>115</v>
      </c>
    </row>
    <row r="32" ht="15">
      <c r="A32" s="13" t="s">
        <v>116</v>
      </c>
    </row>
    <row r="33" spans="1:4" ht="15">
      <c r="A33" s="79" t="s">
        <v>117</v>
      </c>
      <c r="B33" s="80" t="s">
        <v>45</v>
      </c>
      <c r="C33" s="79" t="s">
        <v>44</v>
      </c>
      <c r="D33" s="81" t="s">
        <v>94</v>
      </c>
    </row>
    <row r="34" ht="15">
      <c r="A34" s="13" t="s">
        <v>118</v>
      </c>
    </row>
    <row r="35" ht="15">
      <c r="A35" s="13" t="s">
        <v>119</v>
      </c>
    </row>
    <row r="36" ht="15">
      <c r="A36" s="13" t="s">
        <v>120</v>
      </c>
    </row>
    <row r="37" ht="15">
      <c r="A37" s="13" t="s">
        <v>121</v>
      </c>
    </row>
    <row r="38" spans="1:4" ht="15">
      <c r="A38" s="73" t="s">
        <v>44</v>
      </c>
      <c r="B38" s="74" t="s">
        <v>45</v>
      </c>
      <c r="C38" s="75" t="s">
        <v>125</v>
      </c>
      <c r="D38" s="57" t="s">
        <v>126</v>
      </c>
    </row>
    <row r="39" ht="15">
      <c r="A39" s="13" t="s">
        <v>127</v>
      </c>
    </row>
    <row r="40" ht="15">
      <c r="A40" s="13" t="s">
        <v>128</v>
      </c>
    </row>
    <row r="41" ht="15">
      <c r="A41" s="13" t="s">
        <v>129</v>
      </c>
    </row>
    <row r="42" ht="15">
      <c r="A42" s="13" t="s">
        <v>130</v>
      </c>
    </row>
    <row r="43" ht="15">
      <c r="A43" s="13" t="s">
        <v>131</v>
      </c>
    </row>
    <row r="44" ht="15">
      <c r="A44" s="13" t="s">
        <v>132</v>
      </c>
    </row>
    <row r="45" ht="15">
      <c r="A45" s="13" t="s">
        <v>133</v>
      </c>
    </row>
    <row r="46" ht="15">
      <c r="A46" s="13" t="s">
        <v>134</v>
      </c>
    </row>
    <row r="47" ht="15">
      <c r="A47" s="13" t="s">
        <v>135</v>
      </c>
    </row>
    <row r="48" ht="15">
      <c r="A48" s="13" t="s">
        <v>136</v>
      </c>
    </row>
    <row r="49" ht="15">
      <c r="A49" s="13" t="s">
        <v>137</v>
      </c>
    </row>
    <row r="50" ht="15">
      <c r="A50" s="13" t="s">
        <v>138</v>
      </c>
    </row>
    <row r="51" ht="15">
      <c r="A51" s="13" t="s">
        <v>139</v>
      </c>
    </row>
    <row r="52" ht="15">
      <c r="A52" s="13" t="s">
        <v>140</v>
      </c>
    </row>
    <row r="53" ht="15">
      <c r="A53" s="13" t="s">
        <v>141</v>
      </c>
    </row>
    <row r="54" ht="15">
      <c r="A54" s="13" t="s">
        <v>142</v>
      </c>
    </row>
    <row r="55" ht="15">
      <c r="A55" s="13" t="s">
        <v>166</v>
      </c>
    </row>
    <row r="56" ht="15">
      <c r="A56" s="13" t="s">
        <v>143</v>
      </c>
    </row>
    <row r="57" ht="15">
      <c r="A57" s="13" t="s">
        <v>144</v>
      </c>
    </row>
    <row r="58" spans="1:4" ht="15">
      <c r="A58" s="79" t="s">
        <v>44</v>
      </c>
      <c r="B58" s="79" t="s">
        <v>45</v>
      </c>
      <c r="C58" s="79" t="s">
        <v>156</v>
      </c>
      <c r="D58" s="81" t="s">
        <v>157</v>
      </c>
    </row>
    <row r="59" ht="15">
      <c r="A59" s="13" t="s">
        <v>158</v>
      </c>
    </row>
    <row r="60" ht="15">
      <c r="A60" s="13" t="s">
        <v>159</v>
      </c>
    </row>
    <row r="61" spans="1:4" ht="15">
      <c r="A61" s="79" t="s">
        <v>74</v>
      </c>
      <c r="B61" s="79" t="s">
        <v>45</v>
      </c>
      <c r="C61" s="79" t="s">
        <v>44</v>
      </c>
      <c r="D61" s="81" t="s">
        <v>160</v>
      </c>
    </row>
    <row r="62" ht="15">
      <c r="A62" s="13" t="s">
        <v>161</v>
      </c>
    </row>
    <row r="63" ht="15">
      <c r="A63" s="13" t="s">
        <v>162</v>
      </c>
    </row>
    <row r="64" ht="15">
      <c r="A64" s="13" t="s">
        <v>163</v>
      </c>
    </row>
    <row r="65" ht="15">
      <c r="A65" s="13" t="s">
        <v>164</v>
      </c>
    </row>
    <row r="66" ht="15">
      <c r="A66" s="13" t="s">
        <v>165</v>
      </c>
    </row>
    <row r="67" spans="1:4" ht="15">
      <c r="A67" s="75" t="s">
        <v>93</v>
      </c>
      <c r="B67" s="74" t="s">
        <v>45</v>
      </c>
      <c r="C67" s="75" t="s">
        <v>44</v>
      </c>
      <c r="D67" s="57" t="s">
        <v>174</v>
      </c>
    </row>
    <row r="68" ht="15">
      <c r="A68" s="13" t="s">
        <v>167</v>
      </c>
    </row>
    <row r="69" ht="15">
      <c r="A69" s="13" t="s">
        <v>168</v>
      </c>
    </row>
    <row r="70" ht="15">
      <c r="A70" s="13" t="s">
        <v>169</v>
      </c>
    </row>
    <row r="71" ht="15">
      <c r="A71" s="13" t="s">
        <v>170</v>
      </c>
    </row>
    <row r="72" ht="15">
      <c r="A72" s="13" t="s">
        <v>34</v>
      </c>
    </row>
    <row r="73" ht="15">
      <c r="A73" s="13" t="s">
        <v>171</v>
      </c>
    </row>
    <row r="74" ht="15">
      <c r="A74" s="13" t="s">
        <v>172</v>
      </c>
    </row>
    <row r="75" ht="15">
      <c r="A75" s="13" t="s">
        <v>37</v>
      </c>
    </row>
    <row r="76" ht="15">
      <c r="A76" s="13" t="s">
        <v>173</v>
      </c>
    </row>
    <row r="77" spans="1:4" ht="15">
      <c r="A77" s="75" t="s">
        <v>125</v>
      </c>
      <c r="B77" s="74" t="s">
        <v>45</v>
      </c>
      <c r="C77" s="75" t="s">
        <v>44</v>
      </c>
      <c r="D77" s="57" t="s">
        <v>175</v>
      </c>
    </row>
    <row r="78" ht="15">
      <c r="A78" s="13" t="s">
        <v>176</v>
      </c>
    </row>
    <row r="79" ht="15">
      <c r="A79" s="13" t="s">
        <v>177</v>
      </c>
    </row>
    <row r="80" ht="15">
      <c r="A80" s="13" t="s">
        <v>178</v>
      </c>
    </row>
    <row r="81" ht="15">
      <c r="A81" s="13" t="s">
        <v>179</v>
      </c>
    </row>
    <row r="82" ht="15">
      <c r="A82" s="13" t="s">
        <v>180</v>
      </c>
    </row>
    <row r="83" ht="15">
      <c r="A83" s="13" t="s">
        <v>181</v>
      </c>
    </row>
    <row r="84" ht="15">
      <c r="A84" s="13" t="s">
        <v>182</v>
      </c>
    </row>
    <row r="85" ht="15">
      <c r="A85" s="13" t="s">
        <v>183</v>
      </c>
    </row>
    <row r="86" ht="15">
      <c r="A86" s="13" t="s">
        <v>184</v>
      </c>
    </row>
    <row r="87" ht="15">
      <c r="A87" s="13" t="s">
        <v>185</v>
      </c>
    </row>
    <row r="88" ht="15">
      <c r="A88" s="13" t="s">
        <v>186</v>
      </c>
    </row>
    <row r="89" ht="15">
      <c r="A89" s="13" t="s">
        <v>187</v>
      </c>
    </row>
    <row r="90" ht="15">
      <c r="A90" s="13" t="s">
        <v>188</v>
      </c>
    </row>
    <row r="91" ht="15">
      <c r="A91" s="13" t="s">
        <v>189</v>
      </c>
    </row>
    <row r="92" ht="15">
      <c r="A92" s="13" t="s">
        <v>190</v>
      </c>
    </row>
    <row r="93" ht="15">
      <c r="A93" s="13" t="s">
        <v>191</v>
      </c>
    </row>
    <row r="94" ht="15">
      <c r="A94" s="13" t="s">
        <v>192</v>
      </c>
    </row>
    <row r="95" spans="1:4" ht="15">
      <c r="A95" s="79" t="s">
        <v>156</v>
      </c>
      <c r="B95" s="79" t="s">
        <v>45</v>
      </c>
      <c r="C95" s="79" t="s">
        <v>44</v>
      </c>
      <c r="D95" s="81" t="s">
        <v>197</v>
      </c>
    </row>
    <row r="96" ht="15">
      <c r="A96" s="13" t="s">
        <v>198</v>
      </c>
    </row>
    <row r="97" ht="15">
      <c r="A97" s="13" t="s">
        <v>199</v>
      </c>
    </row>
    <row r="98" ht="15">
      <c r="A98" s="13" t="s">
        <v>200</v>
      </c>
    </row>
    <row r="99" ht="15">
      <c r="A99" s="13" t="s">
        <v>201</v>
      </c>
    </row>
    <row r="100" ht="15">
      <c r="A100" s="13" t="s">
        <v>202</v>
      </c>
    </row>
    <row r="101" ht="15">
      <c r="A101" s="13" t="s">
        <v>203</v>
      </c>
    </row>
    <row r="102" ht="15">
      <c r="A102" s="13" t="s">
        <v>204</v>
      </c>
    </row>
    <row r="103" spans="1:4" ht="15">
      <c r="A103" s="73" t="s">
        <v>44</v>
      </c>
      <c r="B103" s="74" t="s">
        <v>45</v>
      </c>
      <c r="C103" s="75" t="s">
        <v>208</v>
      </c>
      <c r="D103" s="57" t="s">
        <v>209</v>
      </c>
    </row>
    <row r="104" ht="15">
      <c r="A104" s="13" t="s">
        <v>210</v>
      </c>
    </row>
    <row r="105" ht="15">
      <c r="A105" s="13" t="s">
        <v>211</v>
      </c>
    </row>
    <row r="106" ht="15">
      <c r="A106" s="13" t="s">
        <v>212</v>
      </c>
    </row>
    <row r="107" ht="15">
      <c r="A107" s="13" t="s">
        <v>213</v>
      </c>
    </row>
    <row r="108" ht="15">
      <c r="A108" s="13" t="s">
        <v>214</v>
      </c>
    </row>
    <row r="109" ht="15">
      <c r="A109" s="13" t="s">
        <v>215</v>
      </c>
    </row>
    <row r="110" ht="15">
      <c r="A110" s="13" t="s">
        <v>216</v>
      </c>
    </row>
    <row r="111" ht="15">
      <c r="A111" s="13" t="s">
        <v>217</v>
      </c>
    </row>
    <row r="112" ht="15">
      <c r="A112" s="13" t="s">
        <v>218</v>
      </c>
    </row>
    <row r="113" ht="15">
      <c r="A113" s="13" t="s">
        <v>219</v>
      </c>
    </row>
    <row r="114" ht="15">
      <c r="A114" s="13" t="s">
        <v>220</v>
      </c>
    </row>
    <row r="115" spans="1:4" ht="15">
      <c r="A115" s="73" t="s">
        <v>44</v>
      </c>
      <c r="B115" s="74" t="s">
        <v>45</v>
      </c>
      <c r="C115" s="75" t="s">
        <v>221</v>
      </c>
      <c r="D115" s="57" t="s">
        <v>222</v>
      </c>
    </row>
    <row r="116" ht="15">
      <c r="A116" s="13" t="s">
        <v>223</v>
      </c>
    </row>
    <row r="117" ht="15">
      <c r="A117" s="13" t="s">
        <v>224</v>
      </c>
    </row>
    <row r="118" ht="15">
      <c r="A118" s="13" t="s">
        <v>225</v>
      </c>
    </row>
    <row r="119" ht="15">
      <c r="A119" s="13" t="s">
        <v>226</v>
      </c>
    </row>
    <row r="120" ht="15">
      <c r="A120" s="13" t="s">
        <v>228</v>
      </c>
    </row>
    <row r="121" ht="15">
      <c r="A121" s="13" t="s">
        <v>227</v>
      </c>
    </row>
    <row r="122" ht="15">
      <c r="A122" s="13" t="s">
        <v>229</v>
      </c>
    </row>
    <row r="123" ht="15">
      <c r="A123" s="13" t="s">
        <v>230</v>
      </c>
    </row>
    <row r="124" ht="15">
      <c r="A124" s="13" t="s">
        <v>231</v>
      </c>
    </row>
    <row r="125" ht="15">
      <c r="A125" s="13" t="s">
        <v>232</v>
      </c>
    </row>
    <row r="126" ht="15">
      <c r="A126" s="13" t="s">
        <v>233</v>
      </c>
    </row>
    <row r="127" ht="15">
      <c r="A127" s="13" t="s">
        <v>234</v>
      </c>
    </row>
    <row r="128" ht="15">
      <c r="A128" s="13" t="s">
        <v>235</v>
      </c>
    </row>
    <row r="129" ht="15">
      <c r="A129" s="13" t="s">
        <v>236</v>
      </c>
    </row>
    <row r="130" spans="1:4" ht="15">
      <c r="A130" s="73" t="s">
        <v>44</v>
      </c>
      <c r="B130" s="74" t="s">
        <v>45</v>
      </c>
      <c r="C130" s="75" t="s">
        <v>237</v>
      </c>
      <c r="D130" s="57" t="s">
        <v>238</v>
      </c>
    </row>
    <row r="131" ht="15">
      <c r="A131" s="13" t="s">
        <v>243</v>
      </c>
    </row>
    <row r="132" ht="15">
      <c r="A132" s="13" t="s">
        <v>244</v>
      </c>
    </row>
    <row r="133" ht="15">
      <c r="A133" s="13" t="s">
        <v>245</v>
      </c>
    </row>
    <row r="134" ht="15">
      <c r="A134" s="13" t="s">
        <v>246</v>
      </c>
    </row>
    <row r="135" ht="15">
      <c r="A135" s="13" t="s">
        <v>247</v>
      </c>
    </row>
    <row r="136" ht="15">
      <c r="A136" s="13" t="s">
        <v>249</v>
      </c>
    </row>
    <row r="137" ht="15">
      <c r="A137" s="13" t="s">
        <v>248</v>
      </c>
    </row>
    <row r="138" ht="15">
      <c r="A138" s="13" t="s">
        <v>250</v>
      </c>
    </row>
    <row r="139" ht="15">
      <c r="A139" s="13" t="s">
        <v>251</v>
      </c>
    </row>
    <row r="140" ht="15">
      <c r="A140" s="13" t="s">
        <v>252</v>
      </c>
    </row>
    <row r="141" ht="15">
      <c r="A141" s="13" t="s">
        <v>253</v>
      </c>
    </row>
    <row r="142" ht="15">
      <c r="A142" s="13" t="s">
        <v>254</v>
      </c>
    </row>
    <row r="143" ht="15">
      <c r="A143" s="13" t="s">
        <v>255</v>
      </c>
    </row>
    <row r="144" ht="15">
      <c r="A144" s="13" t="s">
        <v>256</v>
      </c>
    </row>
    <row r="145" ht="15">
      <c r="A145" s="13" t="s">
        <v>257</v>
      </c>
    </row>
    <row r="146" ht="15">
      <c r="A146" s="13" t="s">
        <v>258</v>
      </c>
    </row>
    <row r="147" spans="1:4" ht="15">
      <c r="A147" s="75" t="s">
        <v>208</v>
      </c>
      <c r="B147" s="74" t="s">
        <v>45</v>
      </c>
      <c r="C147" s="75" t="s">
        <v>44</v>
      </c>
      <c r="D147" s="57" t="s">
        <v>270</v>
      </c>
    </row>
    <row r="148" ht="15">
      <c r="A148" s="13" t="s">
        <v>260</v>
      </c>
    </row>
    <row r="149" ht="15">
      <c r="A149" s="13" t="s">
        <v>261</v>
      </c>
    </row>
    <row r="150" ht="15">
      <c r="A150" s="13" t="s">
        <v>262</v>
      </c>
    </row>
    <row r="151" ht="15">
      <c r="A151" s="13" t="s">
        <v>263</v>
      </c>
    </row>
    <row r="152" ht="15">
      <c r="A152" s="13" t="s">
        <v>264</v>
      </c>
    </row>
    <row r="153" ht="15">
      <c r="A153" s="13" t="s">
        <v>265</v>
      </c>
    </row>
    <row r="154" ht="15">
      <c r="A154" s="13" t="s">
        <v>266</v>
      </c>
    </row>
    <row r="155" ht="15">
      <c r="A155" s="13" t="s">
        <v>267</v>
      </c>
    </row>
    <row r="156" ht="15">
      <c r="A156" s="13" t="s">
        <v>268</v>
      </c>
    </row>
    <row r="157" ht="15">
      <c r="A157" s="13" t="s">
        <v>269</v>
      </c>
    </row>
    <row r="158" spans="1:4" ht="15">
      <c r="A158" s="75" t="s">
        <v>237</v>
      </c>
      <c r="B158" s="74" t="s">
        <v>45</v>
      </c>
      <c r="C158" s="75" t="s">
        <v>44</v>
      </c>
      <c r="D158" s="57" t="s">
        <v>259</v>
      </c>
    </row>
    <row r="159" ht="15">
      <c r="A159" s="13" t="s">
        <v>271</v>
      </c>
    </row>
    <row r="160" ht="15">
      <c r="A160" s="13" t="s">
        <v>272</v>
      </c>
    </row>
    <row r="161" ht="15">
      <c r="A161" s="13" t="s">
        <v>273</v>
      </c>
    </row>
    <row r="162" ht="15">
      <c r="A162" s="13" t="s">
        <v>274</v>
      </c>
    </row>
    <row r="163" ht="15">
      <c r="A163" s="13" t="s">
        <v>275</v>
      </c>
    </row>
    <row r="164" ht="15">
      <c r="A164" s="13" t="s">
        <v>276</v>
      </c>
    </row>
    <row r="165" ht="15">
      <c r="A165" s="13" t="s">
        <v>277</v>
      </c>
    </row>
    <row r="166" ht="15">
      <c r="A166" s="13" t="s">
        <v>278</v>
      </c>
    </row>
    <row r="167" ht="15">
      <c r="A167" s="13" t="s">
        <v>279</v>
      </c>
    </row>
    <row r="168" ht="15">
      <c r="A168" s="13" t="s">
        <v>280</v>
      </c>
    </row>
    <row r="169" ht="15">
      <c r="A169" s="13" t="s">
        <v>281</v>
      </c>
    </row>
    <row r="170" spans="1:4" ht="15">
      <c r="A170" s="79" t="s">
        <v>44</v>
      </c>
      <c r="B170" s="82" t="s">
        <v>45</v>
      </c>
      <c r="C170" s="79" t="s">
        <v>117</v>
      </c>
      <c r="D170" s="81" t="s">
        <v>282</v>
      </c>
    </row>
    <row r="171" ht="15">
      <c r="A171" s="13" t="s">
        <v>283</v>
      </c>
    </row>
    <row r="172" spans="1:4" ht="15">
      <c r="A172" s="75" t="s">
        <v>107</v>
      </c>
      <c r="B172" s="84" t="s">
        <v>45</v>
      </c>
      <c r="C172" s="75" t="s">
        <v>44</v>
      </c>
      <c r="D172" s="57" t="s">
        <v>291</v>
      </c>
    </row>
    <row r="173" ht="15">
      <c r="A173" s="13" t="s">
        <v>286</v>
      </c>
    </row>
    <row r="174" ht="15">
      <c r="A174" s="13" t="s">
        <v>287</v>
      </c>
    </row>
    <row r="175" ht="15">
      <c r="A175" s="13" t="s">
        <v>288</v>
      </c>
    </row>
    <row r="176" ht="15">
      <c r="A176" s="13" t="s">
        <v>289</v>
      </c>
    </row>
    <row r="177" ht="15">
      <c r="A177" s="13" t="s">
        <v>290</v>
      </c>
    </row>
    <row r="178" ht="15">
      <c r="A178" s="13" t="s">
        <v>292</v>
      </c>
    </row>
    <row r="179" ht="15">
      <c r="A179" s="13" t="s">
        <v>293</v>
      </c>
    </row>
    <row r="180" ht="15">
      <c r="A180" s="13" t="s">
        <v>294</v>
      </c>
    </row>
    <row r="181" ht="15">
      <c r="A181" s="13" t="s">
        <v>295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31"/>
  <sheetViews>
    <sheetView zoomScalePageLayoutView="0" workbookViewId="0" topLeftCell="A1">
      <selection activeCell="C10" sqref="C10"/>
    </sheetView>
  </sheetViews>
  <sheetFormatPr defaultColWidth="11.00390625" defaultRowHeight="14.25"/>
  <cols>
    <col min="1" max="1" width="14.00390625" style="1" customWidth="1"/>
    <col min="2" max="5" width="22.625" style="1" customWidth="1"/>
    <col min="6" max="16384" width="11.00390625" style="1" customWidth="1"/>
  </cols>
  <sheetData>
    <row r="1" spans="1:5" ht="19.5" customHeight="1" thickBot="1">
      <c r="A1" s="72" t="s">
        <v>76</v>
      </c>
      <c r="B1" s="25" t="s">
        <v>1</v>
      </c>
      <c r="C1" s="26" t="s">
        <v>2</v>
      </c>
      <c r="D1" s="26" t="s">
        <v>50</v>
      </c>
      <c r="E1" s="27" t="s">
        <v>35</v>
      </c>
    </row>
    <row r="2" spans="1:5" ht="19.5" customHeight="1">
      <c r="A2" s="22"/>
      <c r="B2" s="69"/>
      <c r="C2" s="23"/>
      <c r="D2" s="23"/>
      <c r="E2" s="24"/>
    </row>
    <row r="3" spans="1:5" ht="19.5" customHeight="1">
      <c r="A3" s="17"/>
      <c r="B3" s="70"/>
      <c r="C3" s="16"/>
      <c r="D3" s="16"/>
      <c r="E3" s="18"/>
    </row>
    <row r="4" spans="1:5" ht="19.5" customHeight="1">
      <c r="A4" s="17"/>
      <c r="B4" s="70"/>
      <c r="C4" s="16"/>
      <c r="D4" s="16"/>
      <c r="E4" s="18"/>
    </row>
    <row r="5" spans="1:5" ht="19.5" customHeight="1">
      <c r="A5" s="17"/>
      <c r="B5" s="70"/>
      <c r="C5" s="16"/>
      <c r="D5" s="16"/>
      <c r="E5" s="18"/>
    </row>
    <row r="6" spans="1:5" ht="19.5" customHeight="1">
      <c r="A6" s="17"/>
      <c r="B6" s="70"/>
      <c r="C6" s="16"/>
      <c r="D6" s="16"/>
      <c r="E6" s="18"/>
    </row>
    <row r="7" spans="1:5" ht="19.5" customHeight="1">
      <c r="A7" s="17"/>
      <c r="B7" s="70"/>
      <c r="C7" s="16"/>
      <c r="D7" s="16"/>
      <c r="E7" s="18"/>
    </row>
    <row r="8" spans="1:5" ht="19.5" customHeight="1">
      <c r="A8" s="17"/>
      <c r="B8" s="70"/>
      <c r="C8" s="16"/>
      <c r="D8" s="16"/>
      <c r="E8" s="18"/>
    </row>
    <row r="9" spans="1:5" ht="19.5" customHeight="1">
      <c r="A9" s="17"/>
      <c r="B9" s="70"/>
      <c r="C9" s="16"/>
      <c r="D9" s="16"/>
      <c r="E9" s="18"/>
    </row>
    <row r="10" spans="1:5" ht="19.5" customHeight="1">
      <c r="A10" s="17"/>
      <c r="B10" s="70"/>
      <c r="C10" s="16"/>
      <c r="D10" s="16"/>
      <c r="E10" s="18"/>
    </row>
    <row r="11" spans="1:5" ht="19.5" customHeight="1">
      <c r="A11" s="17"/>
      <c r="B11" s="70"/>
      <c r="C11" s="16"/>
      <c r="D11" s="16"/>
      <c r="E11" s="18"/>
    </row>
    <row r="12" spans="1:5" ht="19.5" customHeight="1">
      <c r="A12" s="17"/>
      <c r="B12" s="70"/>
      <c r="C12" s="16"/>
      <c r="D12" s="16"/>
      <c r="E12" s="18"/>
    </row>
    <row r="13" spans="1:5" ht="19.5" customHeight="1">
      <c r="A13" s="17"/>
      <c r="B13" s="70"/>
      <c r="C13" s="16"/>
      <c r="D13" s="16"/>
      <c r="E13" s="18"/>
    </row>
    <row r="14" spans="1:5" ht="19.5" customHeight="1">
      <c r="A14" s="17"/>
      <c r="B14" s="70"/>
      <c r="C14" s="16"/>
      <c r="D14" s="16"/>
      <c r="E14" s="18"/>
    </row>
    <row r="15" spans="1:5" ht="19.5" customHeight="1">
      <c r="A15" s="17"/>
      <c r="B15" s="70"/>
      <c r="C15" s="16"/>
      <c r="D15" s="16"/>
      <c r="E15" s="18"/>
    </row>
    <row r="16" spans="1:5" ht="19.5" customHeight="1">
      <c r="A16" s="17"/>
      <c r="B16" s="70"/>
      <c r="C16" s="16"/>
      <c r="D16" s="16"/>
      <c r="E16" s="18"/>
    </row>
    <row r="17" spans="1:5" ht="19.5" customHeight="1">
      <c r="A17" s="17"/>
      <c r="B17" s="70"/>
      <c r="C17" s="16"/>
      <c r="D17" s="16"/>
      <c r="E17" s="18"/>
    </row>
    <row r="18" spans="1:5" ht="19.5" customHeight="1">
      <c r="A18" s="17"/>
      <c r="B18" s="70"/>
      <c r="C18" s="16"/>
      <c r="D18" s="16"/>
      <c r="E18" s="18"/>
    </row>
    <row r="19" spans="1:5" ht="19.5" customHeight="1">
      <c r="A19" s="17"/>
      <c r="B19" s="70"/>
      <c r="C19" s="16"/>
      <c r="D19" s="16"/>
      <c r="E19" s="18"/>
    </row>
    <row r="20" spans="1:5" ht="19.5" customHeight="1">
      <c r="A20" s="17"/>
      <c r="B20" s="70"/>
      <c r="C20" s="16"/>
      <c r="D20" s="16"/>
      <c r="E20" s="18"/>
    </row>
    <row r="21" spans="1:5" ht="19.5" customHeight="1">
      <c r="A21" s="17"/>
      <c r="B21" s="70"/>
      <c r="C21" s="16"/>
      <c r="D21" s="16"/>
      <c r="E21" s="18"/>
    </row>
    <row r="22" spans="1:5" ht="19.5" customHeight="1" thickBot="1">
      <c r="A22" s="19"/>
      <c r="B22" s="71"/>
      <c r="C22" s="20"/>
      <c r="D22" s="20"/>
      <c r="E22" s="21"/>
    </row>
    <row r="23" spans="2:5" ht="19.5" customHeight="1">
      <c r="B23" s="28"/>
      <c r="C23" s="28"/>
      <c r="D23" s="28"/>
      <c r="E23" s="28"/>
    </row>
    <row r="24" spans="2:5" ht="19.5" customHeight="1">
      <c r="B24" s="28"/>
      <c r="C24" s="28"/>
      <c r="D24" s="28"/>
      <c r="E24" s="28"/>
    </row>
    <row r="25" spans="2:5" ht="19.5" customHeight="1">
      <c r="B25" s="28"/>
      <c r="C25" s="28"/>
      <c r="D25" s="28"/>
      <c r="E25" s="28"/>
    </row>
    <row r="26" spans="2:5" ht="19.5" customHeight="1">
      <c r="B26" s="28"/>
      <c r="C26" s="28"/>
      <c r="D26" s="28"/>
      <c r="E26" s="28"/>
    </row>
    <row r="27" spans="2:5" ht="19.5" customHeight="1">
      <c r="B27" s="28"/>
      <c r="C27" s="28"/>
      <c r="D27" s="28"/>
      <c r="E27" s="28"/>
    </row>
    <row r="28" spans="2:5" ht="19.5" customHeight="1">
      <c r="B28" s="28"/>
      <c r="C28" s="28"/>
      <c r="D28" s="28"/>
      <c r="E28" s="28"/>
    </row>
    <row r="29" spans="2:5" ht="19.5" customHeight="1">
      <c r="B29" s="28"/>
      <c r="C29" s="28"/>
      <c r="D29" s="28"/>
      <c r="E29" s="28"/>
    </row>
    <row r="30" spans="2:5" ht="19.5" customHeight="1">
      <c r="B30" s="28"/>
      <c r="C30" s="28"/>
      <c r="D30" s="28"/>
      <c r="E30" s="28"/>
    </row>
    <row r="31" spans="2:5" ht="19.5" customHeight="1">
      <c r="B31" s="28"/>
      <c r="C31" s="28"/>
      <c r="D31" s="28"/>
      <c r="E31" s="28"/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27"/>
  <sheetViews>
    <sheetView zoomScalePageLayoutView="0" workbookViewId="0" topLeftCell="A1">
      <selection activeCell="B26" sqref="B26"/>
    </sheetView>
  </sheetViews>
  <sheetFormatPr defaultColWidth="11.00390625" defaultRowHeight="14.25"/>
  <cols>
    <col min="1" max="1" width="3.625" style="32" customWidth="1"/>
    <col min="2" max="2" width="22.625" style="32" customWidth="1"/>
    <col min="3" max="3" width="3.625" style="32" customWidth="1"/>
    <col min="4" max="4" width="22.625" style="32" customWidth="1"/>
    <col min="5" max="5" width="3.625" style="32" customWidth="1"/>
    <col min="6" max="6" width="22.625" style="32" customWidth="1"/>
    <col min="7" max="16384" width="11.00390625" style="32" customWidth="1"/>
  </cols>
  <sheetData>
    <row r="1" ht="24.75" customHeight="1" thickBot="1">
      <c r="D1" s="31" t="s">
        <v>57</v>
      </c>
    </row>
    <row r="2" spans="2:6" ht="24.75" customHeight="1" thickBot="1">
      <c r="B2" s="33" t="s">
        <v>53</v>
      </c>
      <c r="C2" s="34"/>
      <c r="D2" s="30"/>
      <c r="E2" s="30"/>
      <c r="F2" s="33" t="s">
        <v>55</v>
      </c>
    </row>
    <row r="3" spans="2:6" ht="24.75" customHeight="1" thickBot="1">
      <c r="B3" s="35"/>
      <c r="C3" s="36"/>
      <c r="D3" s="37" t="s">
        <v>54</v>
      </c>
      <c r="E3" s="36"/>
      <c r="F3" s="38"/>
    </row>
    <row r="4" spans="4:5" ht="24.75" customHeight="1" thickBot="1">
      <c r="D4" s="38"/>
      <c r="E4" s="34"/>
    </row>
    <row r="5" spans="2:6" ht="24.75" customHeight="1">
      <c r="B5" s="33" t="s">
        <v>56</v>
      </c>
      <c r="C5" s="34"/>
      <c r="F5" s="33" t="s">
        <v>56</v>
      </c>
    </row>
    <row r="6" spans="2:6" ht="24.75" customHeight="1" thickBot="1">
      <c r="B6" s="39"/>
      <c r="C6" s="40"/>
      <c r="F6" s="39"/>
    </row>
    <row r="7" ht="24.75" customHeight="1"/>
    <row r="8" ht="24.75" customHeight="1" thickBot="1">
      <c r="D8" s="31" t="s">
        <v>58</v>
      </c>
    </row>
    <row r="9" spans="2:6" ht="24.75" customHeight="1" thickBot="1">
      <c r="B9" s="33" t="s">
        <v>53</v>
      </c>
      <c r="C9" s="34"/>
      <c r="D9" s="30"/>
      <c r="E9" s="30"/>
      <c r="F9" s="33" t="s">
        <v>55</v>
      </c>
    </row>
    <row r="10" spans="2:6" ht="24.75" customHeight="1" thickBot="1">
      <c r="B10" s="35"/>
      <c r="C10" s="36"/>
      <c r="D10" s="37" t="s">
        <v>54</v>
      </c>
      <c r="E10" s="36"/>
      <c r="F10" s="38"/>
    </row>
    <row r="11" spans="4:5" ht="24.75" customHeight="1" thickBot="1">
      <c r="D11" s="38"/>
      <c r="E11" s="34"/>
    </row>
    <row r="12" spans="2:6" ht="24.75" customHeight="1">
      <c r="B12" s="33" t="s">
        <v>56</v>
      </c>
      <c r="C12" s="34"/>
      <c r="F12" s="33" t="s">
        <v>56</v>
      </c>
    </row>
    <row r="13" spans="2:6" ht="24.75" customHeight="1" thickBot="1">
      <c r="B13" s="39"/>
      <c r="C13" s="40"/>
      <c r="F13" s="39"/>
    </row>
    <row r="14" ht="24.75" customHeight="1"/>
    <row r="15" ht="24.75" customHeight="1" thickBot="1">
      <c r="D15" s="31" t="s">
        <v>59</v>
      </c>
    </row>
    <row r="16" spans="2:6" ht="24.75" customHeight="1" thickBot="1">
      <c r="B16" s="33" t="s">
        <v>53</v>
      </c>
      <c r="C16" s="34"/>
      <c r="D16" s="30"/>
      <c r="E16" s="30"/>
      <c r="F16" s="33" t="s">
        <v>55</v>
      </c>
    </row>
    <row r="17" spans="2:6" ht="24.75" customHeight="1" thickBot="1">
      <c r="B17" s="35"/>
      <c r="C17" s="36"/>
      <c r="D17" s="37" t="s">
        <v>54</v>
      </c>
      <c r="E17" s="36"/>
      <c r="F17" s="38"/>
    </row>
    <row r="18" spans="4:5" ht="24.75" customHeight="1" thickBot="1">
      <c r="D18" s="38"/>
      <c r="E18" s="34"/>
    </row>
    <row r="19" spans="2:6" ht="24.75" customHeight="1">
      <c r="B19" s="33" t="s">
        <v>56</v>
      </c>
      <c r="C19" s="34"/>
      <c r="F19" s="33" t="s">
        <v>56</v>
      </c>
    </row>
    <row r="20" spans="2:6" ht="24.75" customHeight="1" thickBot="1">
      <c r="B20" s="39"/>
      <c r="C20" s="40"/>
      <c r="F20" s="39"/>
    </row>
    <row r="21" ht="24.75" customHeight="1"/>
    <row r="22" ht="24.75" customHeight="1" thickBot="1">
      <c r="D22" s="31" t="s">
        <v>60</v>
      </c>
    </row>
    <row r="23" spans="2:6" ht="24.75" customHeight="1" thickBot="1">
      <c r="B23" s="33" t="s">
        <v>53</v>
      </c>
      <c r="C23" s="34"/>
      <c r="D23" s="30"/>
      <c r="E23" s="30"/>
      <c r="F23" s="33" t="s">
        <v>55</v>
      </c>
    </row>
    <row r="24" spans="2:6" ht="24.75" customHeight="1" thickBot="1">
      <c r="B24" s="35"/>
      <c r="C24" s="36"/>
      <c r="D24" s="37" t="s">
        <v>54</v>
      </c>
      <c r="E24" s="36"/>
      <c r="F24" s="38"/>
    </row>
    <row r="25" spans="4:5" ht="24.75" customHeight="1" thickBot="1">
      <c r="D25" s="38"/>
      <c r="E25" s="34"/>
    </row>
    <row r="26" spans="2:6" ht="24.75" customHeight="1">
      <c r="B26" s="33" t="s">
        <v>56</v>
      </c>
      <c r="C26" s="34"/>
      <c r="F26" s="33" t="s">
        <v>56</v>
      </c>
    </row>
    <row r="27" spans="2:6" ht="24.75" customHeight="1" thickBot="1">
      <c r="B27" s="39"/>
      <c r="C27" s="40"/>
      <c r="F27" s="39"/>
    </row>
    <row r="28" ht="19.5" customHeight="1"/>
    <row r="29" ht="19.5" customHeight="1"/>
    <row r="30" ht="19.5" customHeight="1"/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 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Mezzani Marco (SUWO 34)</dc:creator>
  <cp:keywords/>
  <dc:description/>
  <cp:lastModifiedBy>Marco Mezzani (WTSA)</cp:lastModifiedBy>
  <cp:lastPrinted>2018-02-06T14:53:30Z</cp:lastPrinted>
  <dcterms:created xsi:type="dcterms:W3CDTF">1999-02-16T08:44:05Z</dcterms:created>
  <dcterms:modified xsi:type="dcterms:W3CDTF">2018-10-18T06:47:12Z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-1753643840</vt:i4>
  </property>
  <property fmtid="{D5CDD505-2E9C-101B-9397-08002B2CF9AE}" pid="3" name="_PreviousAdHocReviewCycleID">
    <vt:i4>-1268149051</vt:i4>
  </property>
  <property fmtid="{D5CDD505-2E9C-101B-9397-08002B2CF9AE}" pid="4" name="_NewReviewCycle">
    <vt:lpwstr/>
  </property>
  <property fmtid="{D5CDD505-2E9C-101B-9397-08002B2CF9AE}" pid="5" name="_EmailSubject">
    <vt:lpwstr>Statistik</vt:lpwstr>
  </property>
  <property fmtid="{D5CDD505-2E9C-101B-9397-08002B2CF9AE}" pid="6" name="_AuthorEmail">
    <vt:lpwstr>marco.mezzani@credit-suisse.com</vt:lpwstr>
  </property>
  <property fmtid="{D5CDD505-2E9C-101B-9397-08002B2CF9AE}" pid="7" name="_AuthorEmailDisplayName">
    <vt:lpwstr>Mezzani, Marco (WTSA)</vt:lpwstr>
  </property>
  <property fmtid="{D5CDD505-2E9C-101B-9397-08002B2CF9AE}" pid="8" name="_IQPDocumentId">
    <vt:lpwstr>f47c4ce1-dfe7-4c35-84ac-1e8e3509c0c9</vt:lpwstr>
  </property>
  <property fmtid="{D5CDD505-2E9C-101B-9397-08002B2CF9AE}" pid="9" name="_SIProp12DataClass+304a34c9-5b17-4e2a-bdc3-dec6a43f35e7">
    <vt:lpwstr>v=1.2&gt;I=304a34c9-5b17-4e2a-bdc3-dec6a43f35e7&amp;N=Unrestricted&amp;V=1.3&amp;U=S-1-5-21-3718294971-3193642644-4012788348-448719&amp;D=Mezzani%2c+Marco+(WTSA)&amp;A=Associated&amp;H=False</vt:lpwstr>
  </property>
  <property fmtid="{D5CDD505-2E9C-101B-9397-08002B2CF9AE}" pid="10" name="Classification">
    <vt:lpwstr>Unrestricted</vt:lpwstr>
  </property>
</Properties>
</file>