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090" windowHeight="7905" activeTab="0"/>
  </bookViews>
  <sheets>
    <sheet name="Skorerliste" sheetId="1" r:id="rId1"/>
    <sheet name="Resultate" sheetId="2" r:id="rId2"/>
    <sheet name="Blat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<sst xmlns="http://schemas.openxmlformats.org/spreadsheetml/2006/main" count="197" uniqueCount="111">
  <si>
    <t>Spiele</t>
  </si>
  <si>
    <t>Goal</t>
  </si>
  <si>
    <t>Assist</t>
  </si>
  <si>
    <t>Punkte</t>
  </si>
  <si>
    <t>Name</t>
  </si>
  <si>
    <t>Daniel</t>
  </si>
  <si>
    <t>Lienert</t>
  </si>
  <si>
    <t>Marco</t>
  </si>
  <si>
    <t>Stephan</t>
  </si>
  <si>
    <t>Boulanger</t>
  </si>
  <si>
    <t>Lucien</t>
  </si>
  <si>
    <t>Steve</t>
  </si>
  <si>
    <t>Chiapuzzi</t>
  </si>
  <si>
    <t>Fausto</t>
  </si>
  <si>
    <t>Kratzer</t>
  </si>
  <si>
    <t>Mischa</t>
  </si>
  <si>
    <t>Anderko</t>
  </si>
  <si>
    <t>Gerald</t>
  </si>
  <si>
    <t>Raphael</t>
  </si>
  <si>
    <t>Hügli</t>
  </si>
  <si>
    <t>Cyrill</t>
  </si>
  <si>
    <t>Räss</t>
  </si>
  <si>
    <t>Mezzani</t>
  </si>
  <si>
    <t>1.</t>
  </si>
  <si>
    <t>Torhüter</t>
  </si>
  <si>
    <t>Skorerliste</t>
  </si>
  <si>
    <t>Minuten</t>
  </si>
  <si>
    <t>Kälin</t>
  </si>
  <si>
    <t>Fabian</t>
  </si>
  <si>
    <t>Goals</t>
  </si>
  <si>
    <t>Pkt. pro Spiel</t>
  </si>
  <si>
    <t>Ø</t>
  </si>
  <si>
    <t>Gfeller</t>
  </si>
  <si>
    <t>Penalty</t>
  </si>
  <si>
    <t>Dossenbach</t>
  </si>
  <si>
    <t>Sieber</t>
  </si>
  <si>
    <t>Stadtmann</t>
  </si>
  <si>
    <t>Ralph</t>
  </si>
  <si>
    <t>PP</t>
  </si>
  <si>
    <t>PPT</t>
  </si>
  <si>
    <t>BP</t>
  </si>
  <si>
    <t>SHT</t>
  </si>
  <si>
    <t>MB-Oilers</t>
  </si>
  <si>
    <t>-</t>
  </si>
  <si>
    <t>Remis</t>
  </si>
  <si>
    <t>Win</t>
  </si>
  <si>
    <t>Loss</t>
  </si>
  <si>
    <t>Games</t>
  </si>
  <si>
    <t>2nd Assist</t>
  </si>
  <si>
    <t>2.</t>
  </si>
  <si>
    <t>3.</t>
  </si>
  <si>
    <t>LW</t>
  </si>
  <si>
    <t>C</t>
  </si>
  <si>
    <t>RW</t>
  </si>
  <si>
    <t>D</t>
  </si>
  <si>
    <t>1st Line</t>
  </si>
  <si>
    <t>2nd Line</t>
  </si>
  <si>
    <t>3rd Line</t>
  </si>
  <si>
    <t>4th Line</t>
  </si>
  <si>
    <t>Egloff</t>
  </si>
  <si>
    <t>Pascal</t>
  </si>
  <si>
    <t>2min</t>
  </si>
  <si>
    <t>GT</t>
  </si>
  <si>
    <t>GTpS</t>
  </si>
  <si>
    <t>4.</t>
  </si>
  <si>
    <t>SO</t>
  </si>
  <si>
    <t>Pkt. pro Spiel werden ab 5 Spiele gewertet</t>
  </si>
  <si>
    <t>Patrick</t>
  </si>
  <si>
    <t>Ice Cubes</t>
  </si>
  <si>
    <t>Score</t>
  </si>
  <si>
    <t>4min</t>
  </si>
  <si>
    <t>Jegi</t>
  </si>
  <si>
    <t>Yannic</t>
  </si>
  <si>
    <t>4 : 7</t>
  </si>
  <si>
    <t>1 : 0 Boulanger (Räss)</t>
  </si>
  <si>
    <t>3 : 1 Anderko (Mezzani, Kratzer)</t>
  </si>
  <si>
    <t>2 : 0 Kratzer</t>
  </si>
  <si>
    <t>4 : 4 Boulanger</t>
  </si>
  <si>
    <t xml:space="preserve">Yannic </t>
  </si>
  <si>
    <t>Manfred</t>
  </si>
  <si>
    <t>Liam</t>
  </si>
  <si>
    <t>Reto</t>
  </si>
  <si>
    <t>5.</t>
  </si>
  <si>
    <t xml:space="preserve"> </t>
  </si>
  <si>
    <t>8.</t>
  </si>
  <si>
    <t>9.</t>
  </si>
  <si>
    <t xml:space="preserve">Stadtmann </t>
  </si>
  <si>
    <t>13.</t>
  </si>
  <si>
    <t xml:space="preserve">Hügli </t>
  </si>
  <si>
    <t>Oliver</t>
  </si>
  <si>
    <t>15.</t>
  </si>
  <si>
    <t>Bachmann</t>
  </si>
  <si>
    <t>Marcel</t>
  </si>
  <si>
    <t>Fabian2</t>
  </si>
  <si>
    <t>Müller</t>
  </si>
  <si>
    <t>Breitschmid</t>
  </si>
  <si>
    <t>6min</t>
  </si>
  <si>
    <t>12min</t>
  </si>
  <si>
    <t>66 : 50</t>
  </si>
  <si>
    <t>6.</t>
  </si>
  <si>
    <t>7.</t>
  </si>
  <si>
    <t>10.</t>
  </si>
  <si>
    <t>11.</t>
  </si>
  <si>
    <t>16.</t>
  </si>
  <si>
    <t>17.</t>
  </si>
  <si>
    <t>20.</t>
  </si>
  <si>
    <t>21.</t>
  </si>
  <si>
    <t>14.</t>
  </si>
  <si>
    <t>18.</t>
  </si>
  <si>
    <t>Olivier</t>
  </si>
  <si>
    <t>Angelo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</si>
</sst>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[$-8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0.000"/>
  </numFmts>
  <fonts count="38">
    <font>
      <sz val="11"/>
      <name val="Tahoma"/>
      <family val="0"/>
    </font>
    <font>
      <sz val="11"/>
      <name val="Credit Suisse Type Light"/>
      <family val="2"/>
    </font>
    <font>
      <b/>
      <sz val="11"/>
      <name val="Credit Suisse Type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1"/>
      <color indexed="45"/>
      <name val="Credit Suisse Type Light"/>
      <family val="2"/>
    </font>
    <font>
      <sz val="11"/>
      <color indexed="43"/>
      <name val="Calibri"/>
      <family val="2"/>
    </font>
    <font>
      <sz val="11"/>
      <color indexed="43"/>
      <name val="Credit Suisse Type Light"/>
      <family val="2"/>
    </font>
    <font>
      <sz val="10"/>
      <color indexed="43"/>
      <name val="Arial"/>
      <family val="2"/>
    </font>
    <font>
      <b/>
      <sz val="11"/>
      <color indexed="43"/>
      <name val="Credit Suisse Type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redit Suisse Type Light"/>
      <family val="2"/>
    </font>
    <font>
      <sz val="10"/>
      <color theme="1"/>
      <name val="Arial"/>
      <family val="2"/>
    </font>
    <font>
      <b/>
      <sz val="11"/>
      <color theme="1"/>
      <name val="Credit Suisse Type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15" fillId="9" borderId="0" applyNumberFormat="0" applyBorder="0" applyAlignment="0" applyProtection="0"/>
    <xf numFmtId="0" fontId="6" fillId="38" borderId="1" applyNumberFormat="0" applyAlignment="0" applyProtection="0"/>
    <xf numFmtId="0" fontId="2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3" borderId="1" applyNumberFormat="0" applyAlignment="0" applyProtection="0"/>
    <xf numFmtId="0" fontId="20" fillId="0" borderId="6" applyNumberFormat="0" applyFill="0" applyAlignment="0" applyProtection="0"/>
    <xf numFmtId="0" fontId="14" fillId="40" borderId="0" applyNumberFormat="0" applyBorder="0" applyAlignment="0" applyProtection="0"/>
    <xf numFmtId="0" fontId="8" fillId="0" borderId="0">
      <alignment/>
      <protection/>
    </xf>
    <xf numFmtId="0" fontId="8" fillId="41" borderId="7" applyNumberFormat="0" applyFont="0" applyAlignment="0" applyProtection="0"/>
    <xf numFmtId="0" fontId="5" fillId="38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79" applyFill="1" applyBorder="1">
      <alignment/>
      <protection/>
    </xf>
    <xf numFmtId="0" fontId="8" fillId="0" borderId="0" xfId="79" applyFont="1" applyFill="1" applyBorder="1">
      <alignment/>
      <protection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24" fillId="0" borderId="0" xfId="79" applyFont="1" applyFill="1" applyBorder="1">
      <alignment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75" applyFont="1" applyFill="1" applyBorder="1">
      <alignment/>
      <protection/>
    </xf>
    <xf numFmtId="0" fontId="28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4" fillId="0" borderId="0" xfId="79" applyNumberFormat="1" applyFont="1" applyFill="1" applyBorder="1">
      <alignment/>
      <protection/>
    </xf>
    <xf numFmtId="49" fontId="1" fillId="42" borderId="0" xfId="0" applyNumberFormat="1" applyFont="1" applyFill="1" applyAlignment="1">
      <alignment horizontal="right"/>
    </xf>
    <xf numFmtId="0" fontId="8" fillId="42" borderId="0" xfId="75" applyFont="1" applyFill="1" applyBorder="1">
      <alignment/>
      <protection/>
    </xf>
    <xf numFmtId="0" fontId="1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8" fillId="42" borderId="0" xfId="79" applyFont="1" applyFill="1" applyBorder="1">
      <alignment/>
      <protection/>
    </xf>
    <xf numFmtId="0" fontId="8" fillId="42" borderId="0" xfId="79" applyNumberFormat="1" applyFont="1" applyFill="1" applyBorder="1">
      <alignment/>
      <protection/>
    </xf>
    <xf numFmtId="0" fontId="2" fillId="42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right"/>
    </xf>
    <xf numFmtId="49" fontId="35" fillId="42" borderId="0" xfId="0" applyNumberFormat="1" applyFont="1" applyFill="1" applyAlignment="1">
      <alignment horizontal="right"/>
    </xf>
    <xf numFmtId="0" fontId="36" fillId="42" borderId="0" xfId="79" applyFont="1" applyFill="1" applyBorder="1">
      <alignment/>
      <protection/>
    </xf>
    <xf numFmtId="0" fontId="37" fillId="42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42" borderId="0" xfId="75" applyFont="1" applyFill="1" applyBorder="1">
      <alignment/>
      <protection/>
    </xf>
    <xf numFmtId="0" fontId="36" fillId="0" borderId="0" xfId="79" applyFont="1" applyFill="1" applyBorder="1">
      <alignment/>
      <protection/>
    </xf>
    <xf numFmtId="0" fontId="35" fillId="42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75" applyFont="1" applyFill="1" applyBorder="1">
      <alignment/>
      <protection/>
    </xf>
    <xf numFmtId="0" fontId="37" fillId="42" borderId="0" xfId="0" applyNumberFormat="1" applyFont="1" applyFill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7" fillId="0" borderId="0" xfId="0" applyNumberFormat="1" applyFont="1" applyFill="1" applyAlignment="1">
      <alignment/>
    </xf>
    <xf numFmtId="0" fontId="8" fillId="0" borderId="0" xfId="79" applyNumberFormat="1" applyFont="1" applyFill="1" applyBorder="1">
      <alignment/>
      <protection/>
    </xf>
    <xf numFmtId="0" fontId="8" fillId="0" borderId="0" xfId="79" applyNumberFormat="1" applyFill="1" applyBorder="1">
      <alignment/>
      <protection/>
    </xf>
    <xf numFmtId="0" fontId="2" fillId="15" borderId="0" xfId="0" applyFont="1" applyFill="1" applyAlignment="1">
      <alignment horizontal="left"/>
    </xf>
    <xf numFmtId="0" fontId="2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49" fontId="1" fillId="43" borderId="0" xfId="0" applyNumberFormat="1" applyFont="1" applyFill="1" applyAlignment="1">
      <alignment horizontal="right"/>
    </xf>
    <xf numFmtId="0" fontId="8" fillId="43" borderId="0" xfId="79" applyFont="1" applyFill="1" applyBorder="1">
      <alignment/>
      <protection/>
    </xf>
    <xf numFmtId="0" fontId="2" fillId="4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6" fillId="0" borderId="0" xfId="79" applyFont="1" applyFill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Skorerliste" xfId="75"/>
    <cellStyle name="Note" xfId="76"/>
    <cellStyle name="Output" xfId="77"/>
    <cellStyle name="Percent" xfId="78"/>
    <cellStyle name="Standard_Sheet1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8"/>
  <sheetViews>
    <sheetView tabSelected="1" zoomScalePageLayoutView="0" workbookViewId="0" topLeftCell="A1">
      <selection activeCell="I17" sqref="I17"/>
    </sheetView>
  </sheetViews>
  <sheetFormatPr defaultColWidth="11.00390625" defaultRowHeight="14.25"/>
  <cols>
    <col min="1" max="1" width="11.50390625" style="2" customWidth="1"/>
    <col min="2" max="2" width="10.375" style="2" bestFit="1" customWidth="1"/>
    <col min="3" max="6" width="11.00390625" style="2" customWidth="1"/>
    <col min="7" max="7" width="9.00390625" style="2" customWidth="1"/>
    <col min="8" max="9" width="11.00390625" style="44" customWidth="1"/>
    <col min="10" max="11" width="11.00390625" style="2" customWidth="1"/>
    <col min="12" max="12" width="9.875" style="2" bestFit="1" customWidth="1"/>
    <col min="13" max="16384" width="11.00390625" style="2" customWidth="1"/>
  </cols>
  <sheetData>
    <row r="1" spans="1:7" ht="15">
      <c r="A1" s="3" t="s">
        <v>25</v>
      </c>
      <c r="B1" s="80" t="s">
        <v>4</v>
      </c>
      <c r="C1" s="80"/>
      <c r="D1" s="4" t="s">
        <v>0</v>
      </c>
      <c r="E1" s="4" t="s">
        <v>1</v>
      </c>
      <c r="F1" s="4" t="s">
        <v>2</v>
      </c>
      <c r="G1" s="4" t="s">
        <v>3</v>
      </c>
    </row>
    <row r="3" spans="1:19" ht="15">
      <c r="A3" s="57" t="s">
        <v>23</v>
      </c>
      <c r="B3" s="58" t="s">
        <v>9</v>
      </c>
      <c r="C3" s="58" t="s">
        <v>10</v>
      </c>
      <c r="D3" s="63">
        <v>7</v>
      </c>
      <c r="E3" s="63">
        <v>16</v>
      </c>
      <c r="F3" s="63">
        <v>9</v>
      </c>
      <c r="G3" s="59">
        <f>SUM(E3:F3)</f>
        <v>25</v>
      </c>
      <c r="S3" s="44"/>
    </row>
    <row r="4" spans="1:19" ht="15">
      <c r="A4" s="56" t="s">
        <v>49</v>
      </c>
      <c r="B4" s="65" t="s">
        <v>88</v>
      </c>
      <c r="C4" s="65" t="s">
        <v>89</v>
      </c>
      <c r="D4" s="64">
        <v>3</v>
      </c>
      <c r="E4" s="64">
        <v>6</v>
      </c>
      <c r="F4" s="64">
        <v>10</v>
      </c>
      <c r="G4" s="60">
        <f>SUM(E4:F4)</f>
        <v>16</v>
      </c>
      <c r="S4" s="44"/>
    </row>
    <row r="5" spans="1:19" ht="15">
      <c r="A5" s="57" t="s">
        <v>50</v>
      </c>
      <c r="B5" s="58" t="s">
        <v>32</v>
      </c>
      <c r="C5" s="58" t="s">
        <v>11</v>
      </c>
      <c r="D5" s="63">
        <v>8</v>
      </c>
      <c r="E5" s="63">
        <v>6</v>
      </c>
      <c r="F5" s="63">
        <v>5</v>
      </c>
      <c r="G5" s="59">
        <f>SUM(E5:F5)</f>
        <v>11</v>
      </c>
      <c r="S5" s="44"/>
    </row>
    <row r="6" spans="1:19" ht="15">
      <c r="A6" s="56" t="s">
        <v>64</v>
      </c>
      <c r="B6" s="62" t="s">
        <v>21</v>
      </c>
      <c r="C6" s="62" t="s">
        <v>18</v>
      </c>
      <c r="D6" s="64">
        <v>6</v>
      </c>
      <c r="E6" s="64">
        <v>4</v>
      </c>
      <c r="F6" s="64">
        <v>7</v>
      </c>
      <c r="G6" s="60">
        <f>SUM(E6:F6)</f>
        <v>11</v>
      </c>
      <c r="S6" s="44"/>
    </row>
    <row r="7" spans="1:19" ht="15">
      <c r="A7" s="57" t="s">
        <v>82</v>
      </c>
      <c r="B7" s="58" t="s">
        <v>12</v>
      </c>
      <c r="C7" s="58" t="s">
        <v>13</v>
      </c>
      <c r="D7" s="63">
        <v>9</v>
      </c>
      <c r="E7" s="63">
        <v>6</v>
      </c>
      <c r="F7" s="63">
        <v>4</v>
      </c>
      <c r="G7" s="59">
        <f>SUM(E7:F7)</f>
        <v>10</v>
      </c>
      <c r="S7" s="44"/>
    </row>
    <row r="8" spans="1:19" ht="15">
      <c r="A8" s="5" t="s">
        <v>99</v>
      </c>
      <c r="B8" s="8" t="s">
        <v>14</v>
      </c>
      <c r="C8" s="8" t="s">
        <v>15</v>
      </c>
      <c r="D8" s="2">
        <v>8</v>
      </c>
      <c r="E8" s="2">
        <v>5</v>
      </c>
      <c r="F8" s="2">
        <v>5</v>
      </c>
      <c r="G8" s="3">
        <f>SUM(E8:F8)</f>
        <v>10</v>
      </c>
      <c r="S8" s="44"/>
    </row>
    <row r="9" spans="1:19" ht="15">
      <c r="A9" s="57" t="s">
        <v>100</v>
      </c>
      <c r="B9" s="58" t="s">
        <v>35</v>
      </c>
      <c r="C9" s="58" t="s">
        <v>8</v>
      </c>
      <c r="D9" s="63">
        <v>9</v>
      </c>
      <c r="E9" s="63">
        <v>1</v>
      </c>
      <c r="F9" s="63">
        <v>8</v>
      </c>
      <c r="G9" s="59">
        <f>SUM(E9:F9)</f>
        <v>9</v>
      </c>
      <c r="S9" s="44"/>
    </row>
    <row r="10" spans="1:19" ht="15">
      <c r="A10" s="56" t="s">
        <v>84</v>
      </c>
      <c r="B10" s="65" t="s">
        <v>34</v>
      </c>
      <c r="C10" s="65" t="s">
        <v>5</v>
      </c>
      <c r="D10" s="64">
        <v>9</v>
      </c>
      <c r="E10" s="64">
        <v>3</v>
      </c>
      <c r="F10" s="64">
        <v>4</v>
      </c>
      <c r="G10" s="60">
        <f>SUM(E10:F10)</f>
        <v>7</v>
      </c>
      <c r="S10" s="44"/>
    </row>
    <row r="11" spans="1:20" ht="15">
      <c r="A11" s="57" t="s">
        <v>85</v>
      </c>
      <c r="B11" s="61" t="s">
        <v>91</v>
      </c>
      <c r="C11" s="61" t="s">
        <v>92</v>
      </c>
      <c r="D11" s="63">
        <v>3</v>
      </c>
      <c r="E11" s="63">
        <v>2</v>
      </c>
      <c r="F11" s="63">
        <v>5</v>
      </c>
      <c r="G11" s="59">
        <f>SUM(E11:F11)</f>
        <v>7</v>
      </c>
      <c r="T11" s="43"/>
    </row>
    <row r="12" spans="1:20" ht="15">
      <c r="A12" s="56" t="s">
        <v>101</v>
      </c>
      <c r="B12" s="81" t="s">
        <v>59</v>
      </c>
      <c r="C12" s="81" t="s">
        <v>60</v>
      </c>
      <c r="D12" s="64">
        <v>7</v>
      </c>
      <c r="E12" s="64">
        <v>0</v>
      </c>
      <c r="F12" s="64">
        <v>6</v>
      </c>
      <c r="G12" s="60">
        <f>SUM(E12:F12)</f>
        <v>6</v>
      </c>
      <c r="T12" s="3"/>
    </row>
    <row r="13" spans="1:20" ht="15">
      <c r="A13" s="57" t="s">
        <v>102</v>
      </c>
      <c r="B13" s="58" t="s">
        <v>16</v>
      </c>
      <c r="C13" s="58" t="s">
        <v>17</v>
      </c>
      <c r="D13" s="63">
        <v>5</v>
      </c>
      <c r="E13" s="63">
        <v>2</v>
      </c>
      <c r="F13" s="63">
        <v>3</v>
      </c>
      <c r="G13" s="59">
        <f>SUM(E13:F13)</f>
        <v>5</v>
      </c>
      <c r="T13" s="3"/>
    </row>
    <row r="14" spans="1:20" ht="15">
      <c r="A14" s="57" t="s">
        <v>83</v>
      </c>
      <c r="B14" s="61" t="s">
        <v>22</v>
      </c>
      <c r="C14" s="61" t="s">
        <v>7</v>
      </c>
      <c r="D14" s="63">
        <v>7</v>
      </c>
      <c r="E14" s="63">
        <v>2</v>
      </c>
      <c r="F14" s="63">
        <v>3</v>
      </c>
      <c r="G14" s="59">
        <f>SUM(E14:F14)</f>
        <v>5</v>
      </c>
      <c r="T14" s="3"/>
    </row>
    <row r="15" spans="1:20" ht="15">
      <c r="A15" s="56" t="s">
        <v>87</v>
      </c>
      <c r="B15" s="62" t="s">
        <v>14</v>
      </c>
      <c r="C15" s="62" t="s">
        <v>80</v>
      </c>
      <c r="D15" s="64">
        <v>3</v>
      </c>
      <c r="E15" s="64">
        <v>1</v>
      </c>
      <c r="F15" s="64">
        <v>4</v>
      </c>
      <c r="G15" s="60">
        <f>SUM(E15:F15)</f>
        <v>5</v>
      </c>
      <c r="T15" s="3"/>
    </row>
    <row r="16" spans="1:20" ht="15">
      <c r="A16" s="57" t="s">
        <v>107</v>
      </c>
      <c r="B16" s="61" t="s">
        <v>95</v>
      </c>
      <c r="C16" s="61" t="s">
        <v>110</v>
      </c>
      <c r="D16" s="63">
        <v>2</v>
      </c>
      <c r="E16" s="63">
        <v>4</v>
      </c>
      <c r="F16" s="63">
        <v>0</v>
      </c>
      <c r="G16" s="59">
        <f>SUM(E16:F16)</f>
        <v>4</v>
      </c>
      <c r="T16" s="3"/>
    </row>
    <row r="17" spans="1:20" ht="15">
      <c r="A17" s="56" t="s">
        <v>90</v>
      </c>
      <c r="B17" s="62" t="s">
        <v>27</v>
      </c>
      <c r="C17" s="62" t="s">
        <v>28</v>
      </c>
      <c r="D17" s="64">
        <v>2</v>
      </c>
      <c r="E17" s="64">
        <v>3</v>
      </c>
      <c r="F17" s="64">
        <v>0</v>
      </c>
      <c r="G17" s="60">
        <f>SUM(E17:F17)</f>
        <v>3</v>
      </c>
      <c r="T17" s="3"/>
    </row>
    <row r="18" spans="1:20" ht="15">
      <c r="A18" s="57" t="s">
        <v>103</v>
      </c>
      <c r="B18" s="58" t="s">
        <v>83</v>
      </c>
      <c r="C18" s="58" t="s">
        <v>79</v>
      </c>
      <c r="D18" s="63">
        <v>1</v>
      </c>
      <c r="E18" s="63">
        <v>1</v>
      </c>
      <c r="F18" s="63">
        <v>2</v>
      </c>
      <c r="G18" s="59">
        <f>SUM(E18:F18)</f>
        <v>3</v>
      </c>
      <c r="T18" s="3"/>
    </row>
    <row r="19" spans="1:20" ht="15">
      <c r="A19" s="56" t="s">
        <v>104</v>
      </c>
      <c r="B19" s="62" t="s">
        <v>27</v>
      </c>
      <c r="C19" s="62" t="s">
        <v>93</v>
      </c>
      <c r="D19" s="64">
        <v>1</v>
      </c>
      <c r="E19" s="64">
        <v>2</v>
      </c>
      <c r="F19" s="64">
        <v>0</v>
      </c>
      <c r="G19" s="60">
        <f>SUM(E19:F19)</f>
        <v>2</v>
      </c>
      <c r="T19" s="41"/>
    </row>
    <row r="20" spans="1:20" ht="15">
      <c r="A20" s="57" t="s">
        <v>108</v>
      </c>
      <c r="B20" s="61" t="s">
        <v>6</v>
      </c>
      <c r="C20" s="61" t="s">
        <v>7</v>
      </c>
      <c r="D20" s="63">
        <v>0</v>
      </c>
      <c r="E20" s="63">
        <v>1</v>
      </c>
      <c r="F20" s="63">
        <v>0</v>
      </c>
      <c r="G20" s="59">
        <f>SUM(E20:F20)</f>
        <v>1</v>
      </c>
      <c r="T20" s="41"/>
    </row>
    <row r="21" spans="1:20" ht="15">
      <c r="A21" s="57"/>
      <c r="B21" s="61" t="s">
        <v>86</v>
      </c>
      <c r="C21" s="61" t="s">
        <v>37</v>
      </c>
      <c r="D21" s="63">
        <v>3</v>
      </c>
      <c r="E21" s="63">
        <v>1</v>
      </c>
      <c r="F21" s="63">
        <v>0</v>
      </c>
      <c r="G21" s="59">
        <f>SUM(E21:F21)</f>
        <v>1</v>
      </c>
      <c r="T21" s="41"/>
    </row>
    <row r="22" spans="1:20" ht="15">
      <c r="A22" s="56" t="s">
        <v>105</v>
      </c>
      <c r="B22" s="65" t="s">
        <v>71</v>
      </c>
      <c r="C22" s="65" t="s">
        <v>72</v>
      </c>
      <c r="D22" s="64">
        <v>2</v>
      </c>
      <c r="E22" s="64">
        <v>0</v>
      </c>
      <c r="F22" s="64">
        <v>0</v>
      </c>
      <c r="G22" s="60">
        <f>SUM(E22:F22)</f>
        <v>0</v>
      </c>
      <c r="T22" s="41"/>
    </row>
    <row r="23" spans="1:20" ht="15">
      <c r="A23" s="57" t="s">
        <v>106</v>
      </c>
      <c r="B23" s="61" t="s">
        <v>19</v>
      </c>
      <c r="C23" s="61" t="s">
        <v>20</v>
      </c>
      <c r="D23" s="63">
        <v>0</v>
      </c>
      <c r="E23" s="63">
        <v>0</v>
      </c>
      <c r="F23" s="63">
        <v>0</v>
      </c>
      <c r="G23" s="59">
        <f>SUM(E23:F23)</f>
        <v>0</v>
      </c>
      <c r="T23" s="41"/>
    </row>
    <row r="24" ht="15">
      <c r="T24" s="41"/>
    </row>
    <row r="25" spans="1:19" ht="15">
      <c r="A25" s="3" t="s">
        <v>24</v>
      </c>
      <c r="B25" s="80" t="s">
        <v>4</v>
      </c>
      <c r="C25" s="80"/>
      <c r="D25" s="4" t="s">
        <v>0</v>
      </c>
      <c r="E25" s="4" t="s">
        <v>62</v>
      </c>
      <c r="F25" s="6" t="s">
        <v>65</v>
      </c>
      <c r="G25" s="4" t="s">
        <v>63</v>
      </c>
      <c r="R25" s="7"/>
      <c r="S25" s="7"/>
    </row>
    <row r="26" spans="18:19" ht="15">
      <c r="R26" s="7"/>
      <c r="S26" s="7"/>
    </row>
    <row r="27" spans="1:19" ht="15">
      <c r="A27" s="49" t="s">
        <v>23</v>
      </c>
      <c r="B27" s="50" t="s">
        <v>94</v>
      </c>
      <c r="C27" s="50" t="s">
        <v>81</v>
      </c>
      <c r="D27" s="51">
        <v>4</v>
      </c>
      <c r="E27" s="51">
        <v>17</v>
      </c>
      <c r="F27" s="51">
        <v>1</v>
      </c>
      <c r="G27" s="55">
        <f>E27/D27</f>
        <v>4.25</v>
      </c>
      <c r="R27" s="7"/>
      <c r="S27" s="7"/>
    </row>
    <row r="28" spans="1:19" ht="15">
      <c r="A28" s="5" t="s">
        <v>49</v>
      </c>
      <c r="B28" s="42" t="s">
        <v>59</v>
      </c>
      <c r="C28" s="42" t="s">
        <v>67</v>
      </c>
      <c r="D28" s="2">
        <v>5</v>
      </c>
      <c r="E28" s="2">
        <v>33</v>
      </c>
      <c r="F28" s="2">
        <v>0</v>
      </c>
      <c r="G28" s="47">
        <f>E28/D28</f>
        <v>6.6</v>
      </c>
      <c r="R28" s="7"/>
      <c r="S28" s="7"/>
    </row>
    <row r="29" spans="8:19" ht="15">
      <c r="H29" s="4"/>
      <c r="I29" s="45"/>
      <c r="K29" s="3"/>
      <c r="L29" s="80"/>
      <c r="M29" s="80"/>
      <c r="N29" s="4"/>
      <c r="R29" s="7"/>
      <c r="S29" s="7"/>
    </row>
    <row r="30" spans="1:19" ht="15">
      <c r="A30" s="4" t="s">
        <v>1</v>
      </c>
      <c r="B30" s="4" t="s">
        <v>4</v>
      </c>
      <c r="C30" s="4"/>
      <c r="D30" s="4" t="s">
        <v>29</v>
      </c>
      <c r="F30" s="3" t="s">
        <v>38</v>
      </c>
      <c r="G30" s="4" t="s">
        <v>4</v>
      </c>
      <c r="H30" s="4"/>
      <c r="I30" s="45" t="s">
        <v>39</v>
      </c>
      <c r="K30" s="3" t="s">
        <v>33</v>
      </c>
      <c r="L30" s="80" t="s">
        <v>4</v>
      </c>
      <c r="M30" s="80"/>
      <c r="N30" s="4" t="s">
        <v>26</v>
      </c>
      <c r="R30" s="7"/>
      <c r="S30" s="7"/>
    </row>
    <row r="31" spans="18:19" ht="15">
      <c r="R31" s="7"/>
      <c r="S31" s="7"/>
    </row>
    <row r="32" spans="1:14" ht="15">
      <c r="A32" s="57" t="s">
        <v>23</v>
      </c>
      <c r="B32" s="58" t="s">
        <v>9</v>
      </c>
      <c r="C32" s="58" t="s">
        <v>10</v>
      </c>
      <c r="D32" s="59">
        <v>16</v>
      </c>
      <c r="F32" s="57" t="s">
        <v>23</v>
      </c>
      <c r="G32" s="58"/>
      <c r="H32" s="58"/>
      <c r="I32" s="66"/>
      <c r="K32" s="49" t="s">
        <v>23</v>
      </c>
      <c r="L32" s="50" t="s">
        <v>34</v>
      </c>
      <c r="M32" s="50" t="s">
        <v>5</v>
      </c>
      <c r="N32" s="52" t="s">
        <v>97</v>
      </c>
    </row>
    <row r="33" spans="1:14" ht="15">
      <c r="A33" s="56" t="s">
        <v>49</v>
      </c>
      <c r="B33" s="62" t="s">
        <v>12</v>
      </c>
      <c r="C33" s="62" t="s">
        <v>13</v>
      </c>
      <c r="D33" s="60">
        <v>6</v>
      </c>
      <c r="F33" s="56"/>
      <c r="G33" s="62"/>
      <c r="H33" s="62"/>
      <c r="I33" s="71"/>
      <c r="K33" s="5" t="s">
        <v>49</v>
      </c>
      <c r="L33" s="42" t="s">
        <v>35</v>
      </c>
      <c r="M33" s="42" t="s">
        <v>8</v>
      </c>
      <c r="N33" s="3" t="s">
        <v>96</v>
      </c>
    </row>
    <row r="34" spans="1:14" ht="15">
      <c r="A34" s="56"/>
      <c r="B34" s="62" t="s">
        <v>32</v>
      </c>
      <c r="C34" s="62" t="s">
        <v>11</v>
      </c>
      <c r="D34" s="60">
        <v>6</v>
      </c>
      <c r="F34" s="56"/>
      <c r="G34" s="62"/>
      <c r="H34" s="62"/>
      <c r="I34" s="71"/>
      <c r="K34" s="49" t="s">
        <v>50</v>
      </c>
      <c r="L34" s="50" t="s">
        <v>32</v>
      </c>
      <c r="M34" s="50" t="s">
        <v>11</v>
      </c>
      <c r="N34" s="52" t="s">
        <v>70</v>
      </c>
    </row>
    <row r="35" spans="6:14" ht="15">
      <c r="F35" s="5"/>
      <c r="G35" s="62"/>
      <c r="H35" s="62"/>
      <c r="I35" s="71"/>
      <c r="K35" s="49"/>
      <c r="L35" s="50" t="s">
        <v>22</v>
      </c>
      <c r="M35" s="50" t="s">
        <v>7</v>
      </c>
      <c r="N35" s="52" t="s">
        <v>70</v>
      </c>
    </row>
    <row r="36" spans="1:14" ht="15">
      <c r="A36" s="4" t="s">
        <v>2</v>
      </c>
      <c r="B36" s="80" t="s">
        <v>4</v>
      </c>
      <c r="C36" s="80"/>
      <c r="D36" s="4" t="s">
        <v>2</v>
      </c>
      <c r="F36" s="10"/>
      <c r="G36" s="8"/>
      <c r="H36" s="72"/>
      <c r="I36" s="47"/>
      <c r="K36" s="49"/>
      <c r="L36" s="50" t="s">
        <v>36</v>
      </c>
      <c r="M36" s="50" t="s">
        <v>37</v>
      </c>
      <c r="N36" s="52" t="s">
        <v>70</v>
      </c>
    </row>
    <row r="37" spans="11:14" ht="15">
      <c r="K37" s="5" t="s">
        <v>99</v>
      </c>
      <c r="L37" s="42" t="s">
        <v>71</v>
      </c>
      <c r="M37" s="42" t="s">
        <v>78</v>
      </c>
      <c r="N37" s="3" t="s">
        <v>61</v>
      </c>
    </row>
    <row r="38" spans="1:14" ht="15">
      <c r="A38" s="49" t="s">
        <v>23</v>
      </c>
      <c r="B38" s="50" t="s">
        <v>19</v>
      </c>
      <c r="C38" s="50" t="s">
        <v>109</v>
      </c>
      <c r="D38" s="52">
        <v>10</v>
      </c>
      <c r="F38" s="3" t="s">
        <v>40</v>
      </c>
      <c r="G38" s="4" t="s">
        <v>4</v>
      </c>
      <c r="H38" s="4"/>
      <c r="I38" s="45" t="s">
        <v>41</v>
      </c>
      <c r="K38" s="5"/>
      <c r="L38" s="42" t="s">
        <v>14</v>
      </c>
      <c r="M38" s="42" t="s">
        <v>15</v>
      </c>
      <c r="N38" s="3" t="s">
        <v>61</v>
      </c>
    </row>
    <row r="39" spans="1:14" ht="15">
      <c r="A39" s="77" t="s">
        <v>49</v>
      </c>
      <c r="B39" s="78" t="s">
        <v>9</v>
      </c>
      <c r="C39" s="78" t="s">
        <v>10</v>
      </c>
      <c r="D39" s="79">
        <v>9</v>
      </c>
      <c r="F39" s="10"/>
      <c r="G39" s="11"/>
      <c r="H39" s="48"/>
      <c r="I39" s="46"/>
      <c r="K39" s="5"/>
      <c r="L39" s="42"/>
      <c r="M39" s="42"/>
      <c r="N39" s="3"/>
    </row>
    <row r="40" spans="1:14" ht="15">
      <c r="A40" s="49" t="s">
        <v>50</v>
      </c>
      <c r="B40" s="50" t="s">
        <v>35</v>
      </c>
      <c r="C40" s="50" t="s">
        <v>8</v>
      </c>
      <c r="D40" s="52">
        <v>8</v>
      </c>
      <c r="F40" s="49" t="s">
        <v>23</v>
      </c>
      <c r="G40" s="53"/>
      <c r="H40" s="54"/>
      <c r="I40" s="55"/>
      <c r="K40" s="5"/>
      <c r="L40" s="42"/>
      <c r="M40" s="42"/>
      <c r="N40" s="3"/>
    </row>
    <row r="41" spans="6:14" ht="15">
      <c r="F41" s="5"/>
      <c r="G41" s="7"/>
      <c r="H41" s="73"/>
      <c r="I41" s="47"/>
      <c r="K41" s="5"/>
      <c r="L41" s="42"/>
      <c r="M41" s="42"/>
      <c r="N41" s="3"/>
    </row>
    <row r="42" spans="1:14" ht="15">
      <c r="A42" s="4" t="s">
        <v>30</v>
      </c>
      <c r="B42" s="80" t="s">
        <v>4</v>
      </c>
      <c r="C42" s="80"/>
      <c r="D42" s="9" t="s">
        <v>31</v>
      </c>
      <c r="K42" s="5"/>
      <c r="L42" s="42"/>
      <c r="M42" s="42"/>
      <c r="N42" s="3"/>
    </row>
    <row r="43" spans="11:14" ht="15">
      <c r="K43" s="5"/>
      <c r="L43" s="42"/>
      <c r="M43" s="42"/>
      <c r="N43" s="3"/>
    </row>
    <row r="44" spans="1:14" ht="15">
      <c r="A44" s="49" t="s">
        <v>23</v>
      </c>
      <c r="B44" s="50" t="s">
        <v>9</v>
      </c>
      <c r="C44" s="50" t="s">
        <v>10</v>
      </c>
      <c r="D44" s="52">
        <v>3.57</v>
      </c>
      <c r="K44" s="5"/>
      <c r="L44" s="42"/>
      <c r="M44" s="42"/>
      <c r="N44" s="3"/>
    </row>
    <row r="45" spans="1:14" ht="15">
      <c r="A45" s="5" t="s">
        <v>49</v>
      </c>
      <c r="B45" s="42" t="s">
        <v>21</v>
      </c>
      <c r="C45" s="42" t="s">
        <v>18</v>
      </c>
      <c r="D45" s="3">
        <v>1.83</v>
      </c>
      <c r="K45" s="42"/>
      <c r="L45" s="42"/>
      <c r="M45" s="42"/>
      <c r="N45" s="3"/>
    </row>
    <row r="46" spans="1:14" ht="15">
      <c r="A46" s="49" t="s">
        <v>50</v>
      </c>
      <c r="B46" s="50" t="s">
        <v>32</v>
      </c>
      <c r="C46" s="50" t="s">
        <v>11</v>
      </c>
      <c r="D46" s="52">
        <v>1.37</v>
      </c>
      <c r="K46" s="5"/>
      <c r="L46" s="42"/>
      <c r="M46" s="42"/>
      <c r="N46" s="3"/>
    </row>
    <row r="47" spans="12:14" ht="15">
      <c r="L47" s="42"/>
      <c r="M47" s="42"/>
      <c r="N47" s="3"/>
    </row>
    <row r="48" ht="15">
      <c r="A48" s="2" t="s">
        <v>66</v>
      </c>
    </row>
  </sheetData>
  <sheetProtection/>
  <mergeCells count="6">
    <mergeCell ref="L29:M29"/>
    <mergeCell ref="B42:C42"/>
    <mergeCell ref="B36:C36"/>
    <mergeCell ref="B1:C1"/>
    <mergeCell ref="B25:C25"/>
    <mergeCell ref="L30:M30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"/>
  <sheetViews>
    <sheetView zoomScalePageLayoutView="0" workbookViewId="0" topLeftCell="A1">
      <selection activeCell="F13" sqref="F13"/>
    </sheetView>
  </sheetViews>
  <sheetFormatPr defaultColWidth="11.00390625" defaultRowHeight="14.25"/>
  <cols>
    <col min="1" max="1" width="18.25390625" style="13" customWidth="1"/>
    <col min="2" max="2" width="4.50390625" style="13" customWidth="1"/>
    <col min="3" max="3" width="20.375" style="13" bestFit="1" customWidth="1"/>
    <col min="4" max="10" width="11.00390625" style="1" customWidth="1"/>
    <col min="11" max="11" width="10.625" style="1" bestFit="1" customWidth="1"/>
    <col min="12" max="16384" width="11.00390625" style="1" customWidth="1"/>
  </cols>
  <sheetData>
    <row r="1" spans="1:12" ht="15">
      <c r="A1" s="15" t="s">
        <v>47</v>
      </c>
      <c r="H1" s="14" t="s">
        <v>47</v>
      </c>
      <c r="I1" s="14" t="s">
        <v>45</v>
      </c>
      <c r="J1" s="14" t="s">
        <v>44</v>
      </c>
      <c r="K1" s="14" t="s">
        <v>46</v>
      </c>
      <c r="L1" s="14" t="s">
        <v>29</v>
      </c>
    </row>
    <row r="3" spans="1:12" ht="15">
      <c r="A3" s="74" t="s">
        <v>42</v>
      </c>
      <c r="B3" s="75" t="s">
        <v>43</v>
      </c>
      <c r="C3" s="74" t="s">
        <v>68</v>
      </c>
      <c r="D3" s="76" t="s">
        <v>73</v>
      </c>
      <c r="G3" s="12" t="s">
        <v>42</v>
      </c>
      <c r="H3" s="1">
        <v>9</v>
      </c>
      <c r="I3" s="1">
        <v>5</v>
      </c>
      <c r="J3" s="1">
        <v>0</v>
      </c>
      <c r="K3" s="1">
        <v>4</v>
      </c>
      <c r="L3" s="29" t="s">
        <v>98</v>
      </c>
    </row>
    <row r="4" ht="15">
      <c r="A4" s="13" t="s">
        <v>74</v>
      </c>
    </row>
    <row r="5" ht="15">
      <c r="A5" s="13" t="s">
        <v>76</v>
      </c>
    </row>
    <row r="6" ht="15">
      <c r="A6" s="13" t="s">
        <v>75</v>
      </c>
    </row>
    <row r="7" ht="15">
      <c r="A7" s="13" t="s">
        <v>77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C10" sqref="C10"/>
    </sheetView>
  </sheetViews>
  <sheetFormatPr defaultColWidth="11.00390625" defaultRowHeight="14.25"/>
  <cols>
    <col min="1" max="1" width="14.00390625" style="1" customWidth="1"/>
    <col min="2" max="5" width="22.625" style="1" customWidth="1"/>
    <col min="6" max="16384" width="11.00390625" style="1" customWidth="1"/>
  </cols>
  <sheetData>
    <row r="1" spans="1:5" ht="19.5" customHeight="1" thickBot="1">
      <c r="A1" s="70" t="s">
        <v>69</v>
      </c>
      <c r="B1" s="25" t="s">
        <v>1</v>
      </c>
      <c r="C1" s="26" t="s">
        <v>2</v>
      </c>
      <c r="D1" s="26" t="s">
        <v>48</v>
      </c>
      <c r="E1" s="27" t="s">
        <v>33</v>
      </c>
    </row>
    <row r="2" spans="1:5" ht="19.5" customHeight="1">
      <c r="A2" s="22"/>
      <c r="B2" s="67"/>
      <c r="C2" s="23"/>
      <c r="D2" s="23"/>
      <c r="E2" s="24"/>
    </row>
    <row r="3" spans="1:5" ht="19.5" customHeight="1">
      <c r="A3" s="17"/>
      <c r="B3" s="68"/>
      <c r="C3" s="16"/>
      <c r="D3" s="16"/>
      <c r="E3" s="18"/>
    </row>
    <row r="4" spans="1:5" ht="19.5" customHeight="1">
      <c r="A4" s="17"/>
      <c r="B4" s="68"/>
      <c r="C4" s="16"/>
      <c r="D4" s="16"/>
      <c r="E4" s="18"/>
    </row>
    <row r="5" spans="1:5" ht="19.5" customHeight="1">
      <c r="A5" s="17"/>
      <c r="B5" s="68"/>
      <c r="C5" s="16"/>
      <c r="D5" s="16"/>
      <c r="E5" s="18"/>
    </row>
    <row r="6" spans="1:5" ht="19.5" customHeight="1">
      <c r="A6" s="17"/>
      <c r="B6" s="68"/>
      <c r="C6" s="16"/>
      <c r="D6" s="16"/>
      <c r="E6" s="18"/>
    </row>
    <row r="7" spans="1:5" ht="19.5" customHeight="1">
      <c r="A7" s="17"/>
      <c r="B7" s="68"/>
      <c r="C7" s="16"/>
      <c r="D7" s="16"/>
      <c r="E7" s="18"/>
    </row>
    <row r="8" spans="1:5" ht="19.5" customHeight="1">
      <c r="A8" s="17"/>
      <c r="B8" s="68"/>
      <c r="C8" s="16"/>
      <c r="D8" s="16"/>
      <c r="E8" s="18"/>
    </row>
    <row r="9" spans="1:5" ht="19.5" customHeight="1">
      <c r="A9" s="17"/>
      <c r="B9" s="68"/>
      <c r="C9" s="16"/>
      <c r="D9" s="16"/>
      <c r="E9" s="18"/>
    </row>
    <row r="10" spans="1:5" ht="19.5" customHeight="1">
      <c r="A10" s="17"/>
      <c r="B10" s="68"/>
      <c r="C10" s="16"/>
      <c r="D10" s="16"/>
      <c r="E10" s="18"/>
    </row>
    <row r="11" spans="1:5" ht="19.5" customHeight="1">
      <c r="A11" s="17"/>
      <c r="B11" s="68"/>
      <c r="C11" s="16"/>
      <c r="D11" s="16"/>
      <c r="E11" s="18"/>
    </row>
    <row r="12" spans="1:5" ht="19.5" customHeight="1">
      <c r="A12" s="17"/>
      <c r="B12" s="68"/>
      <c r="C12" s="16"/>
      <c r="D12" s="16"/>
      <c r="E12" s="18"/>
    </row>
    <row r="13" spans="1:5" ht="19.5" customHeight="1">
      <c r="A13" s="17"/>
      <c r="B13" s="68"/>
      <c r="C13" s="16"/>
      <c r="D13" s="16"/>
      <c r="E13" s="18"/>
    </row>
    <row r="14" spans="1:5" ht="19.5" customHeight="1">
      <c r="A14" s="17"/>
      <c r="B14" s="68"/>
      <c r="C14" s="16"/>
      <c r="D14" s="16"/>
      <c r="E14" s="18"/>
    </row>
    <row r="15" spans="1:5" ht="19.5" customHeight="1">
      <c r="A15" s="17"/>
      <c r="B15" s="68"/>
      <c r="C15" s="16"/>
      <c r="D15" s="16"/>
      <c r="E15" s="18"/>
    </row>
    <row r="16" spans="1:5" ht="19.5" customHeight="1">
      <c r="A16" s="17"/>
      <c r="B16" s="68"/>
      <c r="C16" s="16"/>
      <c r="D16" s="16"/>
      <c r="E16" s="18"/>
    </row>
    <row r="17" spans="1:5" ht="19.5" customHeight="1">
      <c r="A17" s="17"/>
      <c r="B17" s="68"/>
      <c r="C17" s="16"/>
      <c r="D17" s="16"/>
      <c r="E17" s="18"/>
    </row>
    <row r="18" spans="1:5" ht="19.5" customHeight="1">
      <c r="A18" s="17"/>
      <c r="B18" s="68"/>
      <c r="C18" s="16"/>
      <c r="D18" s="16"/>
      <c r="E18" s="18"/>
    </row>
    <row r="19" spans="1:5" ht="19.5" customHeight="1">
      <c r="A19" s="17"/>
      <c r="B19" s="68"/>
      <c r="C19" s="16"/>
      <c r="D19" s="16"/>
      <c r="E19" s="18"/>
    </row>
    <row r="20" spans="1:5" ht="19.5" customHeight="1">
      <c r="A20" s="17"/>
      <c r="B20" s="68"/>
      <c r="C20" s="16"/>
      <c r="D20" s="16"/>
      <c r="E20" s="18"/>
    </row>
    <row r="21" spans="1:5" ht="19.5" customHeight="1">
      <c r="A21" s="17"/>
      <c r="B21" s="68"/>
      <c r="C21" s="16"/>
      <c r="D21" s="16"/>
      <c r="E21" s="18"/>
    </row>
    <row r="22" spans="1:5" ht="19.5" customHeight="1" thickBot="1">
      <c r="A22" s="19"/>
      <c r="B22" s="69"/>
      <c r="C22" s="20"/>
      <c r="D22" s="20"/>
      <c r="E22" s="21"/>
    </row>
    <row r="23" spans="2:5" ht="19.5" customHeight="1">
      <c r="B23" s="28"/>
      <c r="C23" s="28"/>
      <c r="D23" s="28"/>
      <c r="E23" s="28"/>
    </row>
    <row r="24" spans="2:5" ht="19.5" customHeight="1">
      <c r="B24" s="28"/>
      <c r="C24" s="28"/>
      <c r="D24" s="28"/>
      <c r="E24" s="28"/>
    </row>
    <row r="25" spans="2:5" ht="19.5" customHeight="1">
      <c r="B25" s="28"/>
      <c r="C25" s="28"/>
      <c r="D25" s="28"/>
      <c r="E25" s="28"/>
    </row>
    <row r="26" spans="2:5" ht="19.5" customHeight="1">
      <c r="B26" s="28"/>
      <c r="C26" s="28"/>
      <c r="D26" s="28"/>
      <c r="E26" s="28"/>
    </row>
    <row r="27" spans="2:5" ht="19.5" customHeight="1">
      <c r="B27" s="28"/>
      <c r="C27" s="28"/>
      <c r="D27" s="28"/>
      <c r="E27" s="28"/>
    </row>
    <row r="28" spans="2:5" ht="19.5" customHeight="1">
      <c r="B28" s="28"/>
      <c r="C28" s="28"/>
      <c r="D28" s="28"/>
      <c r="E28" s="28"/>
    </row>
    <row r="29" spans="2:5" ht="19.5" customHeight="1">
      <c r="B29" s="28"/>
      <c r="C29" s="28"/>
      <c r="D29" s="28"/>
      <c r="E29" s="28"/>
    </row>
    <row r="30" spans="2:5" ht="19.5" customHeight="1">
      <c r="B30" s="28"/>
      <c r="C30" s="28"/>
      <c r="D30" s="28"/>
      <c r="E30" s="28"/>
    </row>
    <row r="31" spans="2:5" ht="19.5" customHeight="1">
      <c r="B31" s="28"/>
      <c r="C31" s="28"/>
      <c r="D31" s="28"/>
      <c r="E31" s="2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B26" sqref="B26"/>
    </sheetView>
  </sheetViews>
  <sheetFormatPr defaultColWidth="11.00390625" defaultRowHeight="14.25"/>
  <cols>
    <col min="1" max="1" width="3.625" style="32" customWidth="1"/>
    <col min="2" max="2" width="22.625" style="32" customWidth="1"/>
    <col min="3" max="3" width="3.625" style="32" customWidth="1"/>
    <col min="4" max="4" width="22.625" style="32" customWidth="1"/>
    <col min="5" max="5" width="3.625" style="32" customWidth="1"/>
    <col min="6" max="6" width="22.625" style="32" customWidth="1"/>
    <col min="7" max="16384" width="11.00390625" style="32" customWidth="1"/>
  </cols>
  <sheetData>
    <row r="1" ht="24.75" customHeight="1" thickBot="1">
      <c r="D1" s="31" t="s">
        <v>55</v>
      </c>
    </row>
    <row r="2" spans="2:6" ht="24.75" customHeight="1" thickBot="1">
      <c r="B2" s="33" t="s">
        <v>51</v>
      </c>
      <c r="C2" s="34"/>
      <c r="D2" s="30"/>
      <c r="E2" s="30"/>
      <c r="F2" s="33" t="s">
        <v>53</v>
      </c>
    </row>
    <row r="3" spans="2:6" ht="24.75" customHeight="1" thickBot="1">
      <c r="B3" s="35"/>
      <c r="C3" s="36"/>
      <c r="D3" s="37" t="s">
        <v>52</v>
      </c>
      <c r="E3" s="36"/>
      <c r="F3" s="38"/>
    </row>
    <row r="4" spans="4:5" ht="24.75" customHeight="1" thickBot="1">
      <c r="D4" s="38"/>
      <c r="E4" s="34"/>
    </row>
    <row r="5" spans="2:6" ht="24.75" customHeight="1">
      <c r="B5" s="33" t="s">
        <v>54</v>
      </c>
      <c r="C5" s="34"/>
      <c r="F5" s="33" t="s">
        <v>54</v>
      </c>
    </row>
    <row r="6" spans="2:6" ht="24.75" customHeight="1" thickBot="1">
      <c r="B6" s="39"/>
      <c r="C6" s="40"/>
      <c r="F6" s="39"/>
    </row>
    <row r="7" ht="24.75" customHeight="1"/>
    <row r="8" ht="24.75" customHeight="1" thickBot="1">
      <c r="D8" s="31" t="s">
        <v>56</v>
      </c>
    </row>
    <row r="9" spans="2:6" ht="24.75" customHeight="1" thickBot="1">
      <c r="B9" s="33" t="s">
        <v>51</v>
      </c>
      <c r="C9" s="34"/>
      <c r="D9" s="30"/>
      <c r="E9" s="30"/>
      <c r="F9" s="33" t="s">
        <v>53</v>
      </c>
    </row>
    <row r="10" spans="2:6" ht="24.75" customHeight="1" thickBot="1">
      <c r="B10" s="35"/>
      <c r="C10" s="36"/>
      <c r="D10" s="37" t="s">
        <v>52</v>
      </c>
      <c r="E10" s="36"/>
      <c r="F10" s="38"/>
    </row>
    <row r="11" spans="4:5" ht="24.75" customHeight="1" thickBot="1">
      <c r="D11" s="38"/>
      <c r="E11" s="34"/>
    </row>
    <row r="12" spans="2:6" ht="24.75" customHeight="1">
      <c r="B12" s="33" t="s">
        <v>54</v>
      </c>
      <c r="C12" s="34"/>
      <c r="F12" s="33" t="s">
        <v>54</v>
      </c>
    </row>
    <row r="13" spans="2:6" ht="24.75" customHeight="1" thickBot="1">
      <c r="B13" s="39"/>
      <c r="C13" s="40"/>
      <c r="F13" s="39"/>
    </row>
    <row r="14" ht="24.75" customHeight="1"/>
    <row r="15" ht="24.75" customHeight="1" thickBot="1">
      <c r="D15" s="31" t="s">
        <v>57</v>
      </c>
    </row>
    <row r="16" spans="2:6" ht="24.75" customHeight="1" thickBot="1">
      <c r="B16" s="33" t="s">
        <v>51</v>
      </c>
      <c r="C16" s="34"/>
      <c r="D16" s="30"/>
      <c r="E16" s="30"/>
      <c r="F16" s="33" t="s">
        <v>53</v>
      </c>
    </row>
    <row r="17" spans="2:6" ht="24.75" customHeight="1" thickBot="1">
      <c r="B17" s="35"/>
      <c r="C17" s="36"/>
      <c r="D17" s="37" t="s">
        <v>52</v>
      </c>
      <c r="E17" s="36"/>
      <c r="F17" s="38"/>
    </row>
    <row r="18" spans="4:5" ht="24.75" customHeight="1" thickBot="1">
      <c r="D18" s="38"/>
      <c r="E18" s="34"/>
    </row>
    <row r="19" spans="2:6" ht="24.75" customHeight="1">
      <c r="B19" s="33" t="s">
        <v>54</v>
      </c>
      <c r="C19" s="34"/>
      <c r="F19" s="33" t="s">
        <v>54</v>
      </c>
    </row>
    <row r="20" spans="2:6" ht="24.75" customHeight="1" thickBot="1">
      <c r="B20" s="39"/>
      <c r="C20" s="40"/>
      <c r="F20" s="39"/>
    </row>
    <row r="21" ht="24.75" customHeight="1"/>
    <row r="22" ht="24.75" customHeight="1" thickBot="1">
      <c r="D22" s="31" t="s">
        <v>58</v>
      </c>
    </row>
    <row r="23" spans="2:6" ht="24.75" customHeight="1" thickBot="1">
      <c r="B23" s="33" t="s">
        <v>51</v>
      </c>
      <c r="C23" s="34"/>
      <c r="D23" s="30"/>
      <c r="E23" s="30"/>
      <c r="F23" s="33" t="s">
        <v>53</v>
      </c>
    </row>
    <row r="24" spans="2:6" ht="24.75" customHeight="1" thickBot="1">
      <c r="B24" s="35"/>
      <c r="C24" s="36"/>
      <c r="D24" s="37" t="s">
        <v>52</v>
      </c>
      <c r="E24" s="36"/>
      <c r="F24" s="38"/>
    </row>
    <row r="25" spans="4:5" ht="24.75" customHeight="1" thickBot="1">
      <c r="D25" s="38"/>
      <c r="E25" s="34"/>
    </row>
    <row r="26" spans="2:6" ht="24.75" customHeight="1">
      <c r="B26" s="33" t="s">
        <v>54</v>
      </c>
      <c r="C26" s="34"/>
      <c r="F26" s="33" t="s">
        <v>54</v>
      </c>
    </row>
    <row r="27" spans="2:6" ht="24.75" customHeight="1" thickBot="1">
      <c r="B27" s="39"/>
      <c r="C27" s="40"/>
      <c r="F27" s="39"/>
    </row>
    <row r="28" ht="19.5" customHeight="1"/>
    <row r="29" ht="19.5" customHeight="1"/>
    <row r="30" ht="19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Mezzani Marco (SUWO 34)</dc:creator>
  <cp:keywords/>
  <dc:description/>
  <cp:lastModifiedBy>Marco Mezzani (WTSA)</cp:lastModifiedBy>
  <cp:lastPrinted>2018-02-06T14:53:30Z</cp:lastPrinted>
  <dcterms:created xsi:type="dcterms:W3CDTF">1999-02-16T08:44:05Z</dcterms:created>
  <dcterms:modified xsi:type="dcterms:W3CDTF">2018-12-20T12:15:13Z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IQPDocumentId">
    <vt:lpwstr>f47c4ce1-dfe7-4c35-84ac-1e8e3509c0c9</vt:lpwstr>
  </property>
  <property fmtid="{D5CDD505-2E9C-101B-9397-08002B2CF9AE}" pid="4" name="_SIProp12DataClass+304a34c9-5b17-4e2a-bdc3-dec6a43f35e7">
    <vt:lpwstr>v=1.2&gt;I=304a34c9-5b17-4e2a-bdc3-dec6a43f35e7&amp;N=Unrestricted&amp;V=1.3&amp;U=S-1-5-21-3718294971-3193642644-4012788348-448719&amp;D=Mezzani%2c+Marco+(WTSA)&amp;A=Associated&amp;H=False</vt:lpwstr>
  </property>
  <property fmtid="{D5CDD505-2E9C-101B-9397-08002B2CF9AE}" pid="5" name="Classification">
    <vt:lpwstr>Unrestricted</vt:lpwstr>
  </property>
</Properties>
</file>